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Закупки АТП 2022 год\"/>
    </mc:Choice>
  </mc:AlternateContent>
  <xr:revisionPtr revIDLastSave="0" documentId="13_ncr:1_{1F6CD256-5B1B-459B-B579-1BE2D15A6408}" xr6:coauthVersionLast="47" xr6:coauthVersionMax="47" xr10:uidLastSave="{00000000-0000-0000-0000-000000000000}"/>
  <bookViews>
    <workbookView xWindow="-108" yWindow="-108" windowWidth="23256" windowHeight="12576" xr2:uid="{3C2B4407-D924-44E8-A6E4-53DC1EC18C39}"/>
  </bookViews>
  <sheets>
    <sheet name="Лист1" sheetId="1" r:id="rId1"/>
  </sheets>
  <definedNames>
    <definedName name="_xlnm._FilterDatabase" localSheetId="0" hidden="1">Лист1!$A$13:$M$54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J25" i="1" l="1"/>
  <c r="J28" i="1" s="1"/>
  <c r="J29" i="1" s="1"/>
  <c r="J30" i="1" s="1"/>
  <c r="J31" i="1" l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</calcChain>
</file>

<file path=xl/sharedStrings.xml><?xml version="1.0" encoding="utf-8"?>
<sst xmlns="http://schemas.openxmlformats.org/spreadsheetml/2006/main" count="416" uniqueCount="161">
  <si>
    <t>Порядковый номер</t>
  </si>
  <si>
    <t>Код по ОКВЭД2</t>
  </si>
  <si>
    <t>Код по ОКПД2</t>
  </si>
  <si>
    <t xml:space="preserve">Условия 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</si>
  <si>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</si>
  <si>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</si>
  <si>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</si>
  <si>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</si>
  <si>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</si>
  <si>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 xml:space="preserve">Место поставки товара, выполнения работы, оказания услуги </t>
  </si>
  <si>
    <t>Сведения о начальной (максимальной)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</si>
  <si>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</si>
  <si>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</si>
  <si>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</si>
  <si>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шт</t>
  </si>
  <si>
    <t xml:space="preserve">Аукцион в электронной форме </t>
  </si>
  <si>
    <t>Инициатор закупки</t>
  </si>
  <si>
    <t xml:space="preserve">Поставка спецодежды </t>
  </si>
  <si>
    <t xml:space="preserve">Костюмы зимние, костюмы летние слесарные, костюмы летние водительские </t>
  </si>
  <si>
    <t xml:space="preserve">Поставка лент конвейерных </t>
  </si>
  <si>
    <t>1400- ep630/4 3,5/1,5 c25 – 27 м;800- ep400/3 3/2 c15 chevron 26м., 800- ep400/3 4/2 - 43 м., 1200- ep400/3 4/2 - 43м., 2900- ep400/3 3/0 – 15 м., 1100-ep – 6,5м. Резинотканевая s=10мм., с поперечинами</t>
  </si>
  <si>
    <t xml:space="preserve">пог.м </t>
  </si>
  <si>
    <t>Восстановление заводских параметров работы с требуемым запасом надежности, с учетом з/ч</t>
  </si>
  <si>
    <t>Землянкин Н.А.</t>
  </si>
  <si>
    <t>Согласно ТЗ, с учетом з/ч</t>
  </si>
  <si>
    <t>Согласно ТЗ, с учетом материалов</t>
  </si>
  <si>
    <t>Порошковая окраска изделий</t>
  </si>
  <si>
    <t xml:space="preserve">м.кв </t>
  </si>
  <si>
    <t>Капитальный ремонт рам транспортных средств</t>
  </si>
  <si>
    <t>Капитальный ремонт полуприцепов с подвижными полами</t>
  </si>
  <si>
    <t>Ремонт агрегатов рулевой системы</t>
  </si>
  <si>
    <t xml:space="preserve"> Ремонт электрооборудования ( стартера и генераторы)</t>
  </si>
  <si>
    <t>Ремонт интеркуллеров и радиаторов</t>
  </si>
  <si>
    <t>Капитальный ремонт деталей ДВС</t>
  </si>
  <si>
    <t>Сварка металлических конструкций (кронштейны, газовые кассеты)</t>
  </si>
  <si>
    <t>Ремонт элементов трансмиссии</t>
  </si>
  <si>
    <t>Согласно ТЗ с учетом з/ч</t>
  </si>
  <si>
    <t>Ремонт элементов пневматических систем</t>
  </si>
  <si>
    <t>Ремонт легковых автомобилей</t>
  </si>
  <si>
    <t>1  300 000,00</t>
  </si>
  <si>
    <t>2  300 000,00</t>
  </si>
  <si>
    <t>14.12.11.120</t>
  </si>
  <si>
    <t>28.29.84.000</t>
  </si>
  <si>
    <t>45.20.22.000</t>
  </si>
  <si>
    <t>45.20.21.501</t>
  </si>
  <si>
    <t>45.20.11.217</t>
  </si>
  <si>
    <t>45.20.11.214</t>
  </si>
  <si>
    <t>45.20.21.212</t>
  </si>
  <si>
    <t>45.20.21.216</t>
  </si>
  <si>
    <t>45.20.1</t>
  </si>
  <si>
    <t>45.20.21.217</t>
  </si>
  <si>
    <t>28.29</t>
  </si>
  <si>
    <t>45.20.2</t>
  </si>
  <si>
    <t>14.12</t>
  </si>
  <si>
    <t>Косинов К.А.</t>
  </si>
  <si>
    <t>Андреев А.С.</t>
  </si>
  <si>
    <t>Поставка запасных частей для автомобилей Камаз, Маз, грузовых иномарок, легковых автомобилей для планового и непланового ремонта; сопутствующие товары</t>
  </si>
  <si>
    <t>Поставка запасных частей для автомобилей Зил, Газ, легковых автомобилей для планового и непланового ремонта; кузовные запчасти для автомобилей различных марок, подшипники, сопутствующие товары</t>
  </si>
  <si>
    <t>Поставка шин для грузовых, легковых автомобилей, спец.техники, прицепов.</t>
  </si>
  <si>
    <t>Запасные части новые, не бывшие в употреблении, аналоги подлежат согласованию. Перечень в соответствии с техническим заданием.</t>
  </si>
  <si>
    <t>Шины новые, не бывшие в употреблении. Перечень в соответствии с техническим заданием.</t>
  </si>
  <si>
    <t xml:space="preserve">шт </t>
  </si>
  <si>
    <t>Не установлено (цена указывается за 1 шт., выборка производится исходя из общей суммы договора)</t>
  </si>
  <si>
    <t xml:space="preserve">декабрь 2021 г. </t>
  </si>
  <si>
    <t>Филлипов К.П.</t>
  </si>
  <si>
    <t>45.20.3</t>
  </si>
  <si>
    <t>45.20.11.219</t>
  </si>
  <si>
    <t>На базе исполнителя в г. Санкт-Петербург</t>
  </si>
  <si>
    <t xml:space="preserve">г. Санкт-Петербург, Люботинский пр., д. 7 </t>
  </si>
  <si>
    <t>г. Санкт-Петербург, ул. Старообрядческая, д.9</t>
  </si>
  <si>
    <t xml:space="preserve">г. Санкт-Петербург,Люботинский пр., д. 7 </t>
  </si>
  <si>
    <t>г. Санкт-Петербург, Люботинский пр., д. 7</t>
  </si>
  <si>
    <t>29.3</t>
  </si>
  <si>
    <t>22.11.1</t>
  </si>
  <si>
    <t>22.11</t>
  </si>
  <si>
    <t>Наименование заказчика</t>
  </si>
  <si>
    <t>АО «Автопарк № 1 «Спецтранс»</t>
  </si>
  <si>
    <t>Адрес местонахождения заказчика</t>
  </si>
  <si>
    <t xml:space="preserve">196105, г. Санкт-Петербург, Люботинский пр.7 </t>
  </si>
  <si>
    <t>Телефон заказчика</t>
  </si>
  <si>
    <t>8(812)388-36-64</t>
  </si>
  <si>
    <t>Электронная почта заказчика</t>
  </si>
  <si>
    <t>zakupki@spest1.ru</t>
  </si>
  <si>
    <t>ИНН</t>
  </si>
  <si>
    <t>КПП</t>
  </si>
  <si>
    <t>ОКАТО</t>
  </si>
  <si>
    <t>Филлипов К.П., Федоров А.В.</t>
  </si>
  <si>
    <t>Федоров О.В.</t>
  </si>
  <si>
    <t>РТИ новые, не бывшие в употреблении, аналоги подлежат согласованию. Перечень в соответствии с техническим заданием.</t>
  </si>
  <si>
    <t>Эмаль ПФ-115, грунт-эмаль МС-102, грунты ГФ-021, растворитель Р-646</t>
  </si>
  <si>
    <t>л</t>
  </si>
  <si>
    <t>Не установлено (цена указывается за 1 л., выборка производится исходя из общей суммы договора)</t>
  </si>
  <si>
    <t>Запасные части для грузовых автомобилей Volvo для планового и непланового ремонта; расходные материалы</t>
  </si>
  <si>
    <t>Соответствие с требованиями РД-24.СЗК.01-01, ТУ 3178-001-15186476-2010, EN 1492-2, «Правил безопасности опасных производственных объектов, на которых используются подъемные сооружения» от 12.11.2013 года №533; EN 292-1; EN 292-2</t>
  </si>
  <si>
    <t>Соответствие ГОСТ</t>
  </si>
  <si>
    <t>баллон</t>
  </si>
  <si>
    <t>Не установлено (цена указывается за 1 баллон., выборка производится исходя из общей суммы договора)</t>
  </si>
  <si>
    <t>Федоров А.В.</t>
  </si>
  <si>
    <t xml:space="preserve">Филлипов К.П. </t>
  </si>
  <si>
    <t>Запасные части для грузовых автомобилей Isuzu, Fuso, легковых автомобилей для планового и непланового ремонта; расходные материалы</t>
  </si>
  <si>
    <t>Подшипники новые, не бывшие в употреблении, аналоги подлежат согласованию. Перечень в соответствии с техническим заданием.</t>
  </si>
  <si>
    <t>Запасные части и материалы новые, не бывшие в употреблении, аналоги подлежат согласованию. Перечень в соответствии с техническим заданием.</t>
  </si>
  <si>
    <t>Витюк Д.А.</t>
  </si>
  <si>
    <t xml:space="preserve">Витюк Д.А. </t>
  </si>
  <si>
    <t>29.32.30.390</t>
  </si>
  <si>
    <t>19.20.2</t>
  </si>
  <si>
    <t>20.11</t>
  </si>
  <si>
    <t xml:space="preserve">Генеральный директор АО «Автопарк №1 «Спецтранс»                                                                                                                 А.В. Язев </t>
  </si>
  <si>
    <t xml:space="preserve">                                                                      М.П.</t>
  </si>
  <si>
    <t>Поставка запасных частей для автомобилей Man, Volvo, прицепов, легковых автомобилей для планового и непланового ремонта; сопутствующие товары</t>
  </si>
  <si>
    <t>Поставка запасных частей для автомобилей Man, Volvo, прицепов для планового и непланового ремонта</t>
  </si>
  <si>
    <t>Поставка запасных частей для автомобилей Man, Volvo, прицепов для планового и непланового ремонта; средства индивидуальной защиты</t>
  </si>
  <si>
    <t>Поставка запасных частей для грузовых и легковых автомобилей для планового и непланового ремонта; расходные материалы</t>
  </si>
  <si>
    <t>Поставка запасных частей для погрузчиков, грейферов и ремонта гидроцилидров</t>
  </si>
  <si>
    <t>Поставка резино-технических изделий, колец, манжетов, уплотнений</t>
  </si>
  <si>
    <t>Поставка лакокрасочных изделий</t>
  </si>
  <si>
    <t>Поставка строп</t>
  </si>
  <si>
    <t>Поставка газов технических, жидкого азота</t>
  </si>
  <si>
    <t>Поставка запасных частей для грузовых автомобилей MAN для планового и непланового ремонта; расходных материалов</t>
  </si>
  <si>
    <t>Поставка подшипников</t>
  </si>
  <si>
    <t>Поставка запасных частей для грузовых автомобилей Isuzu, Fuso, легковых автомобилей для планового и непланового ремонта; расходных материалов</t>
  </si>
  <si>
    <t>Поставка сетки на контейнеры, троса управления, джойстики и ролики спец.оборудования</t>
  </si>
  <si>
    <t xml:space="preserve">I квартал 2021 г. </t>
  </si>
  <si>
    <t>II квартал 2021 г.</t>
  </si>
  <si>
    <t>УТВЕРЖДАЮ</t>
  </si>
  <si>
    <t>Поставка стрейч-пленки для упаковки ТБО со специальными стабилизаторами</t>
  </si>
  <si>
    <t xml:space="preserve">750 мм х 0,025 х 1500 м </t>
  </si>
  <si>
    <t xml:space="preserve">рулон </t>
  </si>
  <si>
    <t>Михайлов И.А.</t>
  </si>
  <si>
    <t>в соответствии с ГОСТ 3282-74</t>
  </si>
  <si>
    <t>Поставка проволоки черной термически обработанной диаметром 4 мм</t>
  </si>
  <si>
    <t xml:space="preserve">тн </t>
  </si>
  <si>
    <t>г. Санкт-Петербург, Грузовой проезд, д. 12, корпус 1, лит. Б</t>
  </si>
  <si>
    <t xml:space="preserve">24.34.11.120 </t>
  </si>
  <si>
    <t>24.34</t>
  </si>
  <si>
    <t>22.21.30.120</t>
  </si>
  <si>
    <t>22.21</t>
  </si>
  <si>
    <t>Поставка электрики по заявкам от ОГМ</t>
  </si>
  <si>
    <t>Кабели, провода, розетки, выключатели, преобразователи и т. д.</t>
  </si>
  <si>
    <t>Аукцион в электронной форме</t>
  </si>
  <si>
    <t>Пономарев А.  Поярков А.</t>
  </si>
  <si>
    <t>Поставка инструмента</t>
  </si>
  <si>
    <t>Инструмент различного назначения</t>
  </si>
  <si>
    <t>Поставка крепежа</t>
  </si>
  <si>
    <t>Крепеж</t>
  </si>
  <si>
    <t>Поставка сварочных материалов</t>
  </si>
  <si>
    <t>Сварочная проволока, сварочные электроды, прутки и т.д.</t>
  </si>
  <si>
    <t>Витюк Д.А</t>
  </si>
  <si>
    <t>Поставка РВД, уплотнительных колец</t>
  </si>
  <si>
    <t>Рукава высокого давления, шланги, уплотнительные кольца и т.д.</t>
  </si>
  <si>
    <t>28.29.8</t>
  </si>
  <si>
    <t>29.32.3</t>
  </si>
  <si>
    <t>28.2</t>
  </si>
  <si>
    <t xml:space="preserve">"___"______2021 г. </t>
  </si>
  <si>
    <t>План закупки товаров, работ,услуг в 2022 году</t>
  </si>
  <si>
    <t>февраль 2022 г.</t>
  </si>
  <si>
    <t xml:space="preserve">декабрь 2022 г. </t>
  </si>
  <si>
    <t>январь 2022 г.</t>
  </si>
  <si>
    <t>март 2022 г.</t>
  </si>
  <si>
    <t>май 2022</t>
  </si>
  <si>
    <t>декабрь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</si>
</sst>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u/>
      <sz val="11.5"/>
      <color theme="10"/>
      <name val="Calibri"/>
      <family val="2"/>
      <charset val="204"/>
      <scheme val="minor"/>
    </font>
    <font>
      <sz val="11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1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/>
    <xf numFmtId="0" fontId="7" fillId="0" borderId="6" xfId="0" applyNumberFormat="1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spest1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BC110-9FC1-4DB6-940F-329512F3D5C6}">
  <dimension ref="A1:M59"/>
  <sheetViews>
    <sheetView tabSelected="1" zoomScaleNormal="100" workbookViewId="0">
      <selection activeCell="A52" sqref="A52:XFD52"/>
    </sheetView>
  </sheetViews>
  <sheetFormatPr defaultRowHeight="14.4" x14ac:dyDescent="0.3"/>
  <cols>
    <col min="1" max="1" width="7.88671875" style="2" customWidth="1"/>
    <col min="2" max="2" width="10" customWidth="1"/>
    <col min="3" max="3" width="12.44140625" customWidth="1"/>
    <col min="4" max="4" width="26.33203125" customWidth="1"/>
    <col min="5" max="5" width="18.44140625" customWidth="1"/>
    <col min="6" max="6" width="11.6640625" customWidth="1"/>
    <col min="7" max="7" width="19.21875" customWidth="1"/>
    <col min="8" max="8" width="18.5546875" customWidth="1"/>
    <col min="9" max="9" width="13.5546875" customWidth="1"/>
    <col min="10" max="10" width="15.109375" customWidth="1"/>
    <col min="11" max="11" width="11.109375" customWidth="1"/>
    <col min="12" max="12" width="16.44140625" customWidth="1"/>
    <col min="13" max="13" width="13.88671875" customWidth="1"/>
  </cols>
  <sheetData>
    <row r="1" spans="1:13" x14ac:dyDescent="0.3">
      <c r="A1" s="3" t="s">
        <v>154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5" x14ac:dyDescent="0.3">
      <c r="A2" s="5" t="s">
        <v>75</v>
      </c>
      <c r="B2" s="6"/>
      <c r="C2" s="6"/>
      <c r="D2" s="6"/>
      <c r="E2" s="5" t="s">
        <v>76</v>
      </c>
      <c r="F2" s="6"/>
      <c r="G2" s="6"/>
      <c r="H2" s="6"/>
      <c r="I2" s="7"/>
      <c r="J2" s="8"/>
      <c r="K2" s="8"/>
      <c r="L2" s="8"/>
      <c r="M2" s="8"/>
    </row>
    <row r="3" spans="1:13" ht="15" x14ac:dyDescent="0.3">
      <c r="A3" s="5" t="s">
        <v>77</v>
      </c>
      <c r="B3" s="6"/>
      <c r="C3" s="6"/>
      <c r="D3" s="6"/>
      <c r="E3" s="5" t="s">
        <v>78</v>
      </c>
      <c r="F3" s="6"/>
      <c r="G3" s="6"/>
      <c r="H3" s="6"/>
      <c r="I3" s="9"/>
      <c r="J3" s="9"/>
      <c r="K3" s="9"/>
      <c r="L3" s="9"/>
      <c r="M3" s="10"/>
    </row>
    <row r="4" spans="1:13" ht="15" x14ac:dyDescent="0.3">
      <c r="A4" s="5" t="s">
        <v>79</v>
      </c>
      <c r="B4" s="6"/>
      <c r="C4" s="6"/>
      <c r="D4" s="6"/>
      <c r="E4" s="5" t="s">
        <v>80</v>
      </c>
      <c r="F4" s="6"/>
      <c r="G4" s="6"/>
      <c r="H4" s="6"/>
      <c r="I4" s="9"/>
      <c r="J4" s="9"/>
      <c r="K4" s="9"/>
      <c r="L4" s="9"/>
      <c r="M4" s="10"/>
    </row>
    <row r="5" spans="1:13" ht="15" x14ac:dyDescent="0.3">
      <c r="A5" s="5" t="s">
        <v>81</v>
      </c>
      <c r="B5" s="6"/>
      <c r="C5" s="6"/>
      <c r="D5" s="6"/>
      <c r="E5" s="11" t="s">
        <v>82</v>
      </c>
      <c r="F5" s="5"/>
      <c r="G5" s="5"/>
      <c r="H5" s="5"/>
      <c r="I5" s="9"/>
      <c r="J5" s="9"/>
      <c r="K5" s="9"/>
      <c r="L5" s="9"/>
      <c r="M5" s="10"/>
    </row>
    <row r="6" spans="1:13" ht="15" x14ac:dyDescent="0.3">
      <c r="A6" s="5" t="s">
        <v>83</v>
      </c>
      <c r="B6" s="6"/>
      <c r="C6" s="6"/>
      <c r="D6" s="6"/>
      <c r="E6" s="5">
        <v>7830002705</v>
      </c>
      <c r="F6" s="6"/>
      <c r="G6" s="6"/>
      <c r="H6" s="6"/>
      <c r="I6" s="9"/>
      <c r="J6" s="9"/>
      <c r="K6" s="9"/>
      <c r="L6" s="9"/>
      <c r="M6" s="10"/>
    </row>
    <row r="7" spans="1:13" ht="15" x14ac:dyDescent="0.3">
      <c r="A7" s="5" t="s">
        <v>84</v>
      </c>
      <c r="B7" s="6"/>
      <c r="C7" s="6"/>
      <c r="D7" s="6"/>
      <c r="E7" s="5">
        <v>781001001</v>
      </c>
      <c r="F7" s="6"/>
      <c r="G7" s="6"/>
      <c r="H7" s="6"/>
      <c r="I7" s="9"/>
      <c r="J7" s="9"/>
      <c r="K7" s="9"/>
      <c r="L7" s="9"/>
      <c r="M7" s="10"/>
    </row>
    <row r="8" spans="1:13" ht="15" x14ac:dyDescent="0.3">
      <c r="A8" s="5" t="s">
        <v>85</v>
      </c>
      <c r="B8" s="6"/>
      <c r="C8" s="6"/>
      <c r="D8" s="6"/>
      <c r="E8" s="5">
        <v>40284561000</v>
      </c>
      <c r="F8" s="6"/>
      <c r="G8" s="6"/>
      <c r="H8" s="6"/>
      <c r="I8" s="9"/>
      <c r="J8" s="9"/>
      <c r="K8" s="9"/>
      <c r="L8" s="9"/>
      <c r="M8" s="10"/>
    </row>
    <row r="9" spans="1:13" ht="15" x14ac:dyDescent="0.3">
      <c r="A9" s="12"/>
      <c r="B9" s="13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5" x14ac:dyDescent="0.3">
      <c r="A10" s="15" t="s">
        <v>0</v>
      </c>
      <c r="B10" s="15" t="s">
        <v>1</v>
      </c>
      <c r="C10" s="15" t="s">
        <v>2</v>
      </c>
      <c r="D10" s="15" t="s">
        <v>3</v>
      </c>
      <c r="E10" s="15"/>
      <c r="F10" s="15"/>
      <c r="G10" s="15"/>
      <c r="H10" s="15"/>
      <c r="I10" s="15"/>
      <c r="J10" s="15"/>
      <c r="K10" s="15"/>
      <c r="L10" s="15" t="s">
        <v>4</v>
      </c>
      <c r="M10" s="15" t="s">
        <v>16</v>
      </c>
    </row>
    <row r="11" spans="1:13" ht="39.6" customHeight="1" x14ac:dyDescent="0.3">
      <c r="A11" s="15"/>
      <c r="B11" s="15"/>
      <c r="C11" s="15"/>
      <c r="D11" s="15" t="s">
        <v>5</v>
      </c>
      <c r="E11" s="15" t="s">
        <v>6</v>
      </c>
      <c r="F11" s="15" t="s">
        <v>7</v>
      </c>
      <c r="G11" s="15" t="s">
        <v>8</v>
      </c>
      <c r="H11" s="15" t="s">
        <v>9</v>
      </c>
      <c r="I11" s="15" t="s">
        <v>10</v>
      </c>
      <c r="J11" s="15" t="s">
        <v>11</v>
      </c>
      <c r="K11" s="15"/>
      <c r="L11" s="15"/>
      <c r="M11" s="15"/>
    </row>
    <row r="12" spans="1:13" ht="10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6" t="s">
        <v>12</v>
      </c>
      <c r="K12" s="16" t="s">
        <v>13</v>
      </c>
      <c r="L12" s="15"/>
      <c r="M12" s="15"/>
    </row>
    <row r="13" spans="1:13" x14ac:dyDescent="0.3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</row>
    <row r="14" spans="1:13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" x14ac:dyDescent="0.3">
      <c r="A15" s="17" t="s">
        <v>122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</row>
    <row r="16" spans="1:13" s="1" customFormat="1" ht="81" customHeight="1" x14ac:dyDescent="0.3">
      <c r="A16" s="19">
        <v>1</v>
      </c>
      <c r="B16" s="19" t="s">
        <v>134</v>
      </c>
      <c r="C16" s="19" t="s">
        <v>133</v>
      </c>
      <c r="D16" s="19" t="s">
        <v>130</v>
      </c>
      <c r="E16" s="19" t="s">
        <v>129</v>
      </c>
      <c r="F16" s="19" t="s">
        <v>131</v>
      </c>
      <c r="G16" s="19">
        <v>300</v>
      </c>
      <c r="H16" s="19" t="s">
        <v>132</v>
      </c>
      <c r="I16" s="20">
        <v>17100000</v>
      </c>
      <c r="J16" s="21" t="s">
        <v>155</v>
      </c>
      <c r="K16" s="19" t="s">
        <v>156</v>
      </c>
      <c r="L16" s="19" t="s">
        <v>15</v>
      </c>
      <c r="M16" s="19" t="s">
        <v>128</v>
      </c>
    </row>
    <row r="17" spans="1:13" s="1" customFormat="1" ht="85.2" customHeight="1" x14ac:dyDescent="0.3">
      <c r="A17" s="19">
        <v>2</v>
      </c>
      <c r="B17" s="19" t="s">
        <v>136</v>
      </c>
      <c r="C17" s="19" t="s">
        <v>135</v>
      </c>
      <c r="D17" s="19" t="s">
        <v>125</v>
      </c>
      <c r="E17" s="19" t="s">
        <v>126</v>
      </c>
      <c r="F17" s="19" t="s">
        <v>127</v>
      </c>
      <c r="G17" s="22">
        <v>3770</v>
      </c>
      <c r="H17" s="19" t="s">
        <v>132</v>
      </c>
      <c r="I17" s="20">
        <v>22800000</v>
      </c>
      <c r="J17" s="19" t="s">
        <v>155</v>
      </c>
      <c r="K17" s="19" t="s">
        <v>156</v>
      </c>
      <c r="L17" s="19" t="s">
        <v>15</v>
      </c>
      <c r="M17" s="19" t="s">
        <v>128</v>
      </c>
    </row>
    <row r="18" spans="1:13" ht="88.2" customHeight="1" x14ac:dyDescent="0.3">
      <c r="A18" s="19">
        <v>3</v>
      </c>
      <c r="B18" s="23" t="s">
        <v>53</v>
      </c>
      <c r="C18" s="19" t="s">
        <v>41</v>
      </c>
      <c r="D18" s="19" t="s">
        <v>17</v>
      </c>
      <c r="E18" s="19" t="s">
        <v>18</v>
      </c>
      <c r="F18" s="19" t="s">
        <v>14</v>
      </c>
      <c r="G18" s="19"/>
      <c r="H18" s="19" t="s">
        <v>68</v>
      </c>
      <c r="I18" s="20">
        <v>7000000</v>
      </c>
      <c r="J18" s="23" t="s">
        <v>157</v>
      </c>
      <c r="K18" s="23" t="s">
        <v>156</v>
      </c>
      <c r="L18" s="19" t="s">
        <v>15</v>
      </c>
      <c r="M18" s="19" t="s">
        <v>54</v>
      </c>
    </row>
    <row r="19" spans="1:13" ht="163.19999999999999" customHeight="1" x14ac:dyDescent="0.3">
      <c r="A19" s="19">
        <v>4</v>
      </c>
      <c r="B19" s="23" t="s">
        <v>51</v>
      </c>
      <c r="C19" s="19" t="s">
        <v>42</v>
      </c>
      <c r="D19" s="19" t="s">
        <v>19</v>
      </c>
      <c r="E19" s="19" t="s">
        <v>20</v>
      </c>
      <c r="F19" s="19" t="s">
        <v>21</v>
      </c>
      <c r="G19" s="19"/>
      <c r="H19" s="19" t="s">
        <v>69</v>
      </c>
      <c r="I19" s="20">
        <v>2500000</v>
      </c>
      <c r="J19" s="23" t="s">
        <v>158</v>
      </c>
      <c r="K19" s="23" t="s">
        <v>159</v>
      </c>
      <c r="L19" s="19" t="s">
        <v>15</v>
      </c>
      <c r="M19" s="19" t="s">
        <v>55</v>
      </c>
    </row>
    <row r="20" spans="1:13" ht="60.6" customHeight="1" x14ac:dyDescent="0.3">
      <c r="A20" s="24">
        <v>5</v>
      </c>
      <c r="B20" s="23" t="s">
        <v>65</v>
      </c>
      <c r="C20" s="19" t="s">
        <v>65</v>
      </c>
      <c r="D20" s="19" t="s">
        <v>26</v>
      </c>
      <c r="E20" s="19" t="s">
        <v>25</v>
      </c>
      <c r="F20" s="19" t="s">
        <v>27</v>
      </c>
      <c r="G20" s="19">
        <v>1500</v>
      </c>
      <c r="H20" s="19" t="s">
        <v>67</v>
      </c>
      <c r="I20" s="20">
        <v>920000</v>
      </c>
      <c r="J20" s="23" t="s">
        <v>155</v>
      </c>
      <c r="K20" s="19" t="s">
        <v>156</v>
      </c>
      <c r="L20" s="19" t="s">
        <v>15</v>
      </c>
      <c r="M20" s="19" t="s">
        <v>23</v>
      </c>
    </row>
    <row r="21" spans="1:13" ht="46.2" customHeight="1" x14ac:dyDescent="0.3">
      <c r="A21" s="24">
        <v>6</v>
      </c>
      <c r="B21" s="23" t="s">
        <v>49</v>
      </c>
      <c r="C21" s="19" t="s">
        <v>66</v>
      </c>
      <c r="D21" s="19" t="s">
        <v>28</v>
      </c>
      <c r="E21" s="19" t="s">
        <v>24</v>
      </c>
      <c r="F21" s="19" t="s">
        <v>14</v>
      </c>
      <c r="G21" s="19">
        <v>4</v>
      </c>
      <c r="H21" s="19" t="s">
        <v>67</v>
      </c>
      <c r="I21" s="20">
        <v>600000</v>
      </c>
      <c r="J21" s="23" t="s">
        <v>155</v>
      </c>
      <c r="K21" s="19" t="s">
        <v>156</v>
      </c>
      <c r="L21" s="19" t="s">
        <v>15</v>
      </c>
      <c r="M21" s="19" t="s">
        <v>23</v>
      </c>
    </row>
    <row r="22" spans="1:13" ht="126.6" customHeight="1" x14ac:dyDescent="0.3">
      <c r="A22" s="24">
        <v>7</v>
      </c>
      <c r="B22" s="23" t="s">
        <v>52</v>
      </c>
      <c r="C22" s="19" t="s">
        <v>44</v>
      </c>
      <c r="D22" s="19" t="s">
        <v>29</v>
      </c>
      <c r="E22" s="19" t="s">
        <v>22</v>
      </c>
      <c r="F22" s="19" t="s">
        <v>14</v>
      </c>
      <c r="G22" s="19">
        <v>4</v>
      </c>
      <c r="H22" s="19" t="s">
        <v>67</v>
      </c>
      <c r="I22" s="20">
        <v>6000000</v>
      </c>
      <c r="J22" s="23" t="s">
        <v>155</v>
      </c>
      <c r="K22" s="19" t="s">
        <v>156</v>
      </c>
      <c r="L22" s="19" t="s">
        <v>15</v>
      </c>
      <c r="M22" s="19" t="s">
        <v>23</v>
      </c>
    </row>
    <row r="23" spans="1:13" ht="73.2" customHeight="1" x14ac:dyDescent="0.3">
      <c r="A23" s="24">
        <v>8</v>
      </c>
      <c r="B23" s="23" t="s">
        <v>49</v>
      </c>
      <c r="C23" s="19" t="s">
        <v>46</v>
      </c>
      <c r="D23" s="19" t="s">
        <v>30</v>
      </c>
      <c r="E23" s="19" t="s">
        <v>36</v>
      </c>
      <c r="F23" s="19" t="s">
        <v>14</v>
      </c>
      <c r="G23" s="19">
        <v>50</v>
      </c>
      <c r="H23" s="19" t="s">
        <v>68</v>
      </c>
      <c r="I23" s="20">
        <v>1200000</v>
      </c>
      <c r="J23" s="23" t="s">
        <v>155</v>
      </c>
      <c r="K23" s="19" t="s">
        <v>156</v>
      </c>
      <c r="L23" s="19" t="s">
        <v>15</v>
      </c>
      <c r="M23" s="19" t="s">
        <v>23</v>
      </c>
    </row>
    <row r="24" spans="1:13" ht="78" customHeight="1" x14ac:dyDescent="0.3">
      <c r="A24" s="24">
        <v>9</v>
      </c>
      <c r="B24" s="23" t="s">
        <v>52</v>
      </c>
      <c r="C24" s="19" t="s">
        <v>43</v>
      </c>
      <c r="D24" s="19" t="s">
        <v>31</v>
      </c>
      <c r="E24" s="19" t="s">
        <v>36</v>
      </c>
      <c r="F24" s="19" t="s">
        <v>14</v>
      </c>
      <c r="G24" s="19">
        <v>150</v>
      </c>
      <c r="H24" s="19" t="s">
        <v>68</v>
      </c>
      <c r="I24" s="20">
        <v>1000000</v>
      </c>
      <c r="J24" s="23" t="s">
        <v>155</v>
      </c>
      <c r="K24" s="19" t="s">
        <v>156</v>
      </c>
      <c r="L24" s="19" t="s">
        <v>15</v>
      </c>
      <c r="M24" s="19" t="s">
        <v>23</v>
      </c>
    </row>
    <row r="25" spans="1:13" ht="64.8" customHeight="1" x14ac:dyDescent="0.3">
      <c r="A25" s="24">
        <v>10</v>
      </c>
      <c r="B25" s="23" t="s">
        <v>52</v>
      </c>
      <c r="C25" s="19" t="s">
        <v>48</v>
      </c>
      <c r="D25" s="19" t="s">
        <v>32</v>
      </c>
      <c r="E25" s="19" t="s">
        <v>36</v>
      </c>
      <c r="F25" s="19" t="s">
        <v>14</v>
      </c>
      <c r="G25" s="19">
        <v>30</v>
      </c>
      <c r="H25" s="19" t="s">
        <v>68</v>
      </c>
      <c r="I25" s="20">
        <v>300000</v>
      </c>
      <c r="J25" s="23" t="str">
        <f t="shared" ref="J25" si="0">J24</f>
        <v>февраль 2022 г.</v>
      </c>
      <c r="K25" s="19" t="s">
        <v>156</v>
      </c>
      <c r="L25" s="19" t="s">
        <v>15</v>
      </c>
      <c r="M25" s="19" t="s">
        <v>23</v>
      </c>
    </row>
    <row r="26" spans="1:13" ht="45" x14ac:dyDescent="0.3">
      <c r="A26" s="24">
        <v>11</v>
      </c>
      <c r="B26" s="23" t="s">
        <v>52</v>
      </c>
      <c r="C26" s="19" t="s">
        <v>47</v>
      </c>
      <c r="D26" s="19" t="s">
        <v>33</v>
      </c>
      <c r="E26" s="19" t="s">
        <v>36</v>
      </c>
      <c r="F26" s="19" t="s">
        <v>14</v>
      </c>
      <c r="G26" s="19">
        <v>300</v>
      </c>
      <c r="H26" s="19" t="s">
        <v>70</v>
      </c>
      <c r="I26" s="20">
        <v>2000000</v>
      </c>
      <c r="J26" s="19" t="s">
        <v>155</v>
      </c>
      <c r="K26" s="19" t="s">
        <v>156</v>
      </c>
      <c r="L26" s="19" t="s">
        <v>15</v>
      </c>
      <c r="M26" s="19" t="s">
        <v>23</v>
      </c>
    </row>
    <row r="27" spans="1:13" ht="60" x14ac:dyDescent="0.3">
      <c r="A27" s="24">
        <v>12</v>
      </c>
      <c r="B27" s="23" t="s">
        <v>49</v>
      </c>
      <c r="C27" s="19" t="s">
        <v>45</v>
      </c>
      <c r="D27" s="19" t="s">
        <v>34</v>
      </c>
      <c r="E27" s="19" t="s">
        <v>36</v>
      </c>
      <c r="F27" s="19" t="s">
        <v>14</v>
      </c>
      <c r="G27" s="19">
        <v>50</v>
      </c>
      <c r="H27" s="19" t="s">
        <v>68</v>
      </c>
      <c r="I27" s="20" t="s">
        <v>39</v>
      </c>
      <c r="J27" s="19" t="str">
        <f>J26</f>
        <v>февраль 2022 г.</v>
      </c>
      <c r="K27" s="19" t="s">
        <v>156</v>
      </c>
      <c r="L27" s="19" t="s">
        <v>15</v>
      </c>
      <c r="M27" s="19" t="s">
        <v>23</v>
      </c>
    </row>
    <row r="28" spans="1:13" ht="60" x14ac:dyDescent="0.3">
      <c r="A28" s="24">
        <v>13</v>
      </c>
      <c r="B28" s="23" t="s">
        <v>49</v>
      </c>
      <c r="C28" s="19" t="s">
        <v>45</v>
      </c>
      <c r="D28" s="19" t="s">
        <v>35</v>
      </c>
      <c r="E28" s="19" t="s">
        <v>36</v>
      </c>
      <c r="F28" s="19" t="s">
        <v>14</v>
      </c>
      <c r="G28" s="19">
        <v>50</v>
      </c>
      <c r="H28" s="19" t="s">
        <v>68</v>
      </c>
      <c r="I28" s="20" t="s">
        <v>40</v>
      </c>
      <c r="J28" s="19" t="str">
        <f t="shared" ref="J28:J47" si="1">J27</f>
        <v>февраль 2022 г.</v>
      </c>
      <c r="K28" s="19" t="s">
        <v>156</v>
      </c>
      <c r="L28" s="19" t="s">
        <v>15</v>
      </c>
      <c r="M28" s="19" t="s">
        <v>23</v>
      </c>
    </row>
    <row r="29" spans="1:13" ht="60" customHeight="1" x14ac:dyDescent="0.3">
      <c r="A29" s="24">
        <v>14</v>
      </c>
      <c r="B29" s="23" t="s">
        <v>52</v>
      </c>
      <c r="C29" s="19" t="s">
        <v>50</v>
      </c>
      <c r="D29" s="19" t="s">
        <v>37</v>
      </c>
      <c r="E29" s="19" t="s">
        <v>36</v>
      </c>
      <c r="F29" s="19" t="s">
        <v>14</v>
      </c>
      <c r="G29" s="19">
        <v>75</v>
      </c>
      <c r="H29" s="19" t="s">
        <v>68</v>
      </c>
      <c r="I29" s="20">
        <v>900000</v>
      </c>
      <c r="J29" s="19" t="str">
        <f t="shared" si="1"/>
        <v>февраль 2022 г.</v>
      </c>
      <c r="K29" s="19" t="s">
        <v>156</v>
      </c>
      <c r="L29" s="19" t="s">
        <v>15</v>
      </c>
      <c r="M29" s="19" t="s">
        <v>23</v>
      </c>
    </row>
    <row r="30" spans="1:13" ht="60" x14ac:dyDescent="0.3">
      <c r="A30" s="24">
        <v>15</v>
      </c>
      <c r="B30" s="23" t="s">
        <v>49</v>
      </c>
      <c r="C30" s="19" t="s">
        <v>49</v>
      </c>
      <c r="D30" s="19" t="s">
        <v>38</v>
      </c>
      <c r="E30" s="19" t="s">
        <v>36</v>
      </c>
      <c r="F30" s="19" t="s">
        <v>14</v>
      </c>
      <c r="G30" s="19">
        <v>10</v>
      </c>
      <c r="H30" s="19" t="s">
        <v>68</v>
      </c>
      <c r="I30" s="20">
        <v>870000</v>
      </c>
      <c r="J30" s="19" t="str">
        <f t="shared" si="1"/>
        <v>февраль 2022 г.</v>
      </c>
      <c r="K30" s="19" t="s">
        <v>156</v>
      </c>
      <c r="L30" s="19" t="s">
        <v>15</v>
      </c>
      <c r="M30" s="19" t="s">
        <v>23</v>
      </c>
    </row>
    <row r="31" spans="1:13" ht="136.80000000000001" customHeight="1" x14ac:dyDescent="0.3">
      <c r="A31" s="24">
        <v>16</v>
      </c>
      <c r="B31" s="23" t="s">
        <v>72</v>
      </c>
      <c r="C31" s="19" t="s">
        <v>72</v>
      </c>
      <c r="D31" s="19" t="s">
        <v>56</v>
      </c>
      <c r="E31" s="19" t="s">
        <v>59</v>
      </c>
      <c r="F31" s="19" t="s">
        <v>61</v>
      </c>
      <c r="G31" s="19" t="s">
        <v>62</v>
      </c>
      <c r="H31" s="19" t="s">
        <v>68</v>
      </c>
      <c r="I31" s="20">
        <v>36000000</v>
      </c>
      <c r="J31" s="19" t="str">
        <f>J30</f>
        <v>февраль 2022 г.</v>
      </c>
      <c r="K31" s="19" t="s">
        <v>156</v>
      </c>
      <c r="L31" s="19" t="s">
        <v>15</v>
      </c>
      <c r="M31" s="19" t="s">
        <v>64</v>
      </c>
    </row>
    <row r="32" spans="1:13" ht="169.2" customHeight="1" x14ac:dyDescent="0.3">
      <c r="A32" s="24">
        <v>17</v>
      </c>
      <c r="B32" s="23" t="s">
        <v>72</v>
      </c>
      <c r="C32" s="19" t="s">
        <v>72</v>
      </c>
      <c r="D32" s="19" t="s">
        <v>57</v>
      </c>
      <c r="E32" s="19" t="s">
        <v>59</v>
      </c>
      <c r="F32" s="19" t="s">
        <v>14</v>
      </c>
      <c r="G32" s="19" t="s">
        <v>62</v>
      </c>
      <c r="H32" s="19" t="s">
        <v>71</v>
      </c>
      <c r="I32" s="20">
        <v>24000000</v>
      </c>
      <c r="J32" s="19" t="str">
        <f t="shared" si="1"/>
        <v>февраль 2022 г.</v>
      </c>
      <c r="K32" s="19" t="s">
        <v>156</v>
      </c>
      <c r="L32" s="19" t="s">
        <v>15</v>
      </c>
      <c r="M32" s="19" t="s">
        <v>64</v>
      </c>
    </row>
    <row r="33" spans="1:13" ht="170.4" customHeight="1" x14ac:dyDescent="0.3">
      <c r="A33" s="24">
        <v>18</v>
      </c>
      <c r="B33" s="23" t="s">
        <v>74</v>
      </c>
      <c r="C33" s="23" t="s">
        <v>73</v>
      </c>
      <c r="D33" s="19" t="s">
        <v>58</v>
      </c>
      <c r="E33" s="19" t="s">
        <v>60</v>
      </c>
      <c r="F33" s="19" t="s">
        <v>61</v>
      </c>
      <c r="G33" s="19" t="s">
        <v>62</v>
      </c>
      <c r="H33" s="19" t="s">
        <v>71</v>
      </c>
      <c r="I33" s="20">
        <v>18000000</v>
      </c>
      <c r="J33" s="19" t="str">
        <f t="shared" si="1"/>
        <v>февраль 2022 г.</v>
      </c>
      <c r="K33" s="19" t="s">
        <v>63</v>
      </c>
      <c r="L33" s="19" t="s">
        <v>15</v>
      </c>
      <c r="M33" s="19" t="s">
        <v>87</v>
      </c>
    </row>
    <row r="34" spans="1:13" ht="148.80000000000001" customHeight="1" x14ac:dyDescent="0.3">
      <c r="A34" s="24">
        <v>19</v>
      </c>
      <c r="B34" s="23" t="s">
        <v>72</v>
      </c>
      <c r="C34" s="23" t="s">
        <v>72</v>
      </c>
      <c r="D34" s="19" t="s">
        <v>109</v>
      </c>
      <c r="E34" s="19" t="s">
        <v>59</v>
      </c>
      <c r="F34" s="19" t="s">
        <v>14</v>
      </c>
      <c r="G34" s="19" t="s">
        <v>62</v>
      </c>
      <c r="H34" s="19" t="s">
        <v>71</v>
      </c>
      <c r="I34" s="20">
        <v>6000000</v>
      </c>
      <c r="J34" s="19" t="str">
        <f t="shared" si="1"/>
        <v>февраль 2022 г.</v>
      </c>
      <c r="K34" s="19" t="s">
        <v>156</v>
      </c>
      <c r="L34" s="19" t="s">
        <v>15</v>
      </c>
      <c r="M34" s="19" t="s">
        <v>86</v>
      </c>
    </row>
    <row r="35" spans="1:13" ht="164.4" customHeight="1" x14ac:dyDescent="0.3">
      <c r="A35" s="24">
        <v>20</v>
      </c>
      <c r="B35" s="23" t="s">
        <v>72</v>
      </c>
      <c r="C35" s="23" t="s">
        <v>72</v>
      </c>
      <c r="D35" s="19" t="s">
        <v>110</v>
      </c>
      <c r="E35" s="19" t="s">
        <v>59</v>
      </c>
      <c r="F35" s="19" t="s">
        <v>14</v>
      </c>
      <c r="G35" s="19" t="s">
        <v>62</v>
      </c>
      <c r="H35" s="19" t="s">
        <v>71</v>
      </c>
      <c r="I35" s="20">
        <v>22000000</v>
      </c>
      <c r="J35" s="19" t="str">
        <f t="shared" si="1"/>
        <v>февраль 2022 г.</v>
      </c>
      <c r="K35" s="19" t="s">
        <v>156</v>
      </c>
      <c r="L35" s="19" t="s">
        <v>15</v>
      </c>
      <c r="M35" s="19" t="s">
        <v>86</v>
      </c>
    </row>
    <row r="36" spans="1:13" ht="169.8" customHeight="1" x14ac:dyDescent="0.3">
      <c r="A36" s="24">
        <v>21</v>
      </c>
      <c r="B36" s="23" t="s">
        <v>72</v>
      </c>
      <c r="C36" s="23" t="s">
        <v>72</v>
      </c>
      <c r="D36" s="19" t="s">
        <v>111</v>
      </c>
      <c r="E36" s="19" t="s">
        <v>59</v>
      </c>
      <c r="F36" s="19" t="s">
        <v>14</v>
      </c>
      <c r="G36" s="19" t="s">
        <v>62</v>
      </c>
      <c r="H36" s="19" t="s">
        <v>71</v>
      </c>
      <c r="I36" s="20">
        <v>4500000</v>
      </c>
      <c r="J36" s="19" t="str">
        <f t="shared" si="1"/>
        <v>февраль 2022 г.</v>
      </c>
      <c r="K36" s="19" t="s">
        <v>156</v>
      </c>
      <c r="L36" s="19" t="s">
        <v>15</v>
      </c>
      <c r="M36" s="19" t="s">
        <v>86</v>
      </c>
    </row>
    <row r="37" spans="1:13" ht="176.4" customHeight="1" x14ac:dyDescent="0.3">
      <c r="A37" s="24">
        <v>22</v>
      </c>
      <c r="B37" s="23" t="s">
        <v>72</v>
      </c>
      <c r="C37" s="23" t="s">
        <v>72</v>
      </c>
      <c r="D37" s="19" t="s">
        <v>112</v>
      </c>
      <c r="E37" s="19" t="s">
        <v>59</v>
      </c>
      <c r="F37" s="19" t="s">
        <v>14</v>
      </c>
      <c r="G37" s="19" t="s">
        <v>62</v>
      </c>
      <c r="H37" s="19" t="s">
        <v>71</v>
      </c>
      <c r="I37" s="20">
        <v>1200000</v>
      </c>
      <c r="J37" s="19" t="str">
        <f t="shared" si="1"/>
        <v>февраль 2022 г.</v>
      </c>
      <c r="K37" s="19" t="s">
        <v>63</v>
      </c>
      <c r="L37" s="19" t="s">
        <v>15</v>
      </c>
      <c r="M37" s="19" t="s">
        <v>86</v>
      </c>
    </row>
    <row r="38" spans="1:13" ht="173.4" customHeight="1" x14ac:dyDescent="0.3">
      <c r="A38" s="24">
        <v>23</v>
      </c>
      <c r="B38" s="23" t="s">
        <v>72</v>
      </c>
      <c r="C38" s="23" t="s">
        <v>72</v>
      </c>
      <c r="D38" s="19" t="s">
        <v>113</v>
      </c>
      <c r="E38" s="19" t="s">
        <v>59</v>
      </c>
      <c r="F38" s="19" t="s">
        <v>14</v>
      </c>
      <c r="G38" s="19" t="s">
        <v>62</v>
      </c>
      <c r="H38" s="19" t="s">
        <v>71</v>
      </c>
      <c r="I38" s="20">
        <v>13000000</v>
      </c>
      <c r="J38" s="19" t="str">
        <f t="shared" si="1"/>
        <v>февраль 2022 г.</v>
      </c>
      <c r="K38" s="19" t="s">
        <v>156</v>
      </c>
      <c r="L38" s="19" t="s">
        <v>15</v>
      </c>
      <c r="M38" s="19" t="s">
        <v>103</v>
      </c>
    </row>
    <row r="39" spans="1:13" ht="173.4" customHeight="1" x14ac:dyDescent="0.3">
      <c r="A39" s="24">
        <v>24</v>
      </c>
      <c r="B39" s="23" t="s">
        <v>72</v>
      </c>
      <c r="C39" s="23" t="s">
        <v>104</v>
      </c>
      <c r="D39" s="19" t="s">
        <v>114</v>
      </c>
      <c r="E39" s="19" t="s">
        <v>88</v>
      </c>
      <c r="F39" s="19" t="s">
        <v>14</v>
      </c>
      <c r="G39" s="19" t="s">
        <v>62</v>
      </c>
      <c r="H39" s="19" t="s">
        <v>71</v>
      </c>
      <c r="I39" s="20">
        <v>1900000</v>
      </c>
      <c r="J39" s="19" t="str">
        <f t="shared" si="1"/>
        <v>февраль 2022 г.</v>
      </c>
      <c r="K39" s="19" t="s">
        <v>156</v>
      </c>
      <c r="L39" s="19" t="s">
        <v>15</v>
      </c>
      <c r="M39" s="19" t="s">
        <v>103</v>
      </c>
    </row>
    <row r="40" spans="1:13" ht="164.4" customHeight="1" x14ac:dyDescent="0.3">
      <c r="A40" s="24">
        <v>25</v>
      </c>
      <c r="B40" s="23" t="s">
        <v>72</v>
      </c>
      <c r="C40" s="23" t="s">
        <v>104</v>
      </c>
      <c r="D40" s="19" t="s">
        <v>115</v>
      </c>
      <c r="E40" s="19" t="s">
        <v>89</v>
      </c>
      <c r="F40" s="19" t="s">
        <v>90</v>
      </c>
      <c r="G40" s="19" t="s">
        <v>91</v>
      </c>
      <c r="H40" s="19" t="s">
        <v>71</v>
      </c>
      <c r="I40" s="20">
        <v>4000000</v>
      </c>
      <c r="J40" s="19" t="str">
        <f t="shared" si="1"/>
        <v>февраль 2022 г.</v>
      </c>
      <c r="K40" s="19" t="s">
        <v>156</v>
      </c>
      <c r="L40" s="19" t="s">
        <v>15</v>
      </c>
      <c r="M40" s="19" t="s">
        <v>103</v>
      </c>
    </row>
    <row r="41" spans="1:13" ht="207" customHeight="1" x14ac:dyDescent="0.3">
      <c r="A41" s="24">
        <v>26</v>
      </c>
      <c r="B41" s="23" t="s">
        <v>72</v>
      </c>
      <c r="C41" s="23" t="s">
        <v>104</v>
      </c>
      <c r="D41" s="23" t="s">
        <v>116</v>
      </c>
      <c r="E41" s="19" t="s">
        <v>93</v>
      </c>
      <c r="F41" s="19" t="s">
        <v>14</v>
      </c>
      <c r="G41" s="19" t="s">
        <v>62</v>
      </c>
      <c r="H41" s="19" t="s">
        <v>71</v>
      </c>
      <c r="I41" s="20">
        <v>2500000</v>
      </c>
      <c r="J41" s="19" t="str">
        <f t="shared" si="1"/>
        <v>февраль 2022 г.</v>
      </c>
      <c r="K41" s="19" t="s">
        <v>156</v>
      </c>
      <c r="L41" s="19" t="s">
        <v>15</v>
      </c>
      <c r="M41" s="19" t="s">
        <v>103</v>
      </c>
    </row>
    <row r="42" spans="1:13" ht="171" customHeight="1" x14ac:dyDescent="0.3">
      <c r="A42" s="25">
        <v>27</v>
      </c>
      <c r="B42" s="23" t="s">
        <v>106</v>
      </c>
      <c r="C42" s="23" t="s">
        <v>105</v>
      </c>
      <c r="D42" s="19" t="s">
        <v>117</v>
      </c>
      <c r="E42" s="19" t="s">
        <v>94</v>
      </c>
      <c r="F42" s="19" t="s">
        <v>95</v>
      </c>
      <c r="G42" s="19" t="s">
        <v>96</v>
      </c>
      <c r="H42" s="19" t="s">
        <v>71</v>
      </c>
      <c r="I42" s="20">
        <v>2500000</v>
      </c>
      <c r="J42" s="19" t="str">
        <f t="shared" si="1"/>
        <v>февраль 2022 г.</v>
      </c>
      <c r="K42" s="19" t="s">
        <v>156</v>
      </c>
      <c r="L42" s="19" t="s">
        <v>15</v>
      </c>
      <c r="M42" s="19" t="s">
        <v>103</v>
      </c>
    </row>
    <row r="43" spans="1:13" ht="174" customHeight="1" x14ac:dyDescent="0.3">
      <c r="A43" s="24">
        <v>28</v>
      </c>
      <c r="B43" s="23" t="s">
        <v>72</v>
      </c>
      <c r="C43" s="23" t="s">
        <v>72</v>
      </c>
      <c r="D43" s="19" t="s">
        <v>92</v>
      </c>
      <c r="E43" s="19" t="s">
        <v>59</v>
      </c>
      <c r="F43" s="19" t="s">
        <v>14</v>
      </c>
      <c r="G43" s="19" t="s">
        <v>62</v>
      </c>
      <c r="H43" s="19" t="s">
        <v>71</v>
      </c>
      <c r="I43" s="20">
        <v>7000000</v>
      </c>
      <c r="J43" s="19" t="str">
        <f t="shared" si="1"/>
        <v>февраль 2022 г.</v>
      </c>
      <c r="K43" s="19" t="s">
        <v>156</v>
      </c>
      <c r="L43" s="19" t="s">
        <v>15</v>
      </c>
      <c r="M43" s="19" t="s">
        <v>97</v>
      </c>
    </row>
    <row r="44" spans="1:13" ht="165.6" customHeight="1" x14ac:dyDescent="0.3">
      <c r="A44" s="24">
        <v>29</v>
      </c>
      <c r="B44" s="23" t="s">
        <v>72</v>
      </c>
      <c r="C44" s="23" t="s">
        <v>72</v>
      </c>
      <c r="D44" s="19" t="s">
        <v>118</v>
      </c>
      <c r="E44" s="19" t="s">
        <v>59</v>
      </c>
      <c r="F44" s="19" t="s">
        <v>14</v>
      </c>
      <c r="G44" s="19" t="s">
        <v>62</v>
      </c>
      <c r="H44" s="19" t="s">
        <v>71</v>
      </c>
      <c r="I44" s="20">
        <v>1500000</v>
      </c>
      <c r="J44" s="19" t="str">
        <f t="shared" si="1"/>
        <v>февраль 2022 г.</v>
      </c>
      <c r="K44" s="19" t="s">
        <v>156</v>
      </c>
      <c r="L44" s="19" t="s">
        <v>15</v>
      </c>
      <c r="M44" s="19" t="s">
        <v>98</v>
      </c>
    </row>
    <row r="45" spans="1:13" ht="187.8" customHeight="1" x14ac:dyDescent="0.3">
      <c r="A45" s="24">
        <v>30</v>
      </c>
      <c r="B45" s="23" t="s">
        <v>72</v>
      </c>
      <c r="C45" s="23" t="s">
        <v>104</v>
      </c>
      <c r="D45" s="19" t="s">
        <v>119</v>
      </c>
      <c r="E45" s="19" t="s">
        <v>100</v>
      </c>
      <c r="F45" s="19" t="s">
        <v>14</v>
      </c>
      <c r="G45" s="19" t="s">
        <v>62</v>
      </c>
      <c r="H45" s="19" t="s">
        <v>71</v>
      </c>
      <c r="I45" s="20">
        <v>600000</v>
      </c>
      <c r="J45" s="19" t="str">
        <f t="shared" si="1"/>
        <v>февраль 2022 г.</v>
      </c>
      <c r="K45" s="19" t="s">
        <v>156</v>
      </c>
      <c r="L45" s="19" t="s">
        <v>15</v>
      </c>
      <c r="M45" s="19" t="s">
        <v>98</v>
      </c>
    </row>
    <row r="46" spans="1:13" ht="150.6" customHeight="1" x14ac:dyDescent="0.3">
      <c r="A46" s="24">
        <v>31</v>
      </c>
      <c r="B46" s="23" t="s">
        <v>72</v>
      </c>
      <c r="C46" s="23" t="s">
        <v>72</v>
      </c>
      <c r="D46" s="19" t="s">
        <v>99</v>
      </c>
      <c r="E46" s="19" t="s">
        <v>59</v>
      </c>
      <c r="F46" s="19" t="s">
        <v>14</v>
      </c>
      <c r="G46" s="19" t="s">
        <v>62</v>
      </c>
      <c r="H46" s="19" t="s">
        <v>71</v>
      </c>
      <c r="I46" s="20">
        <v>14000000</v>
      </c>
      <c r="J46" s="19" t="str">
        <f t="shared" si="1"/>
        <v>февраль 2022 г.</v>
      </c>
      <c r="K46" s="19" t="s">
        <v>156</v>
      </c>
      <c r="L46" s="19" t="s">
        <v>15</v>
      </c>
      <c r="M46" s="19" t="s">
        <v>97</v>
      </c>
    </row>
    <row r="47" spans="1:13" ht="183" customHeight="1" x14ac:dyDescent="0.3">
      <c r="A47" s="24">
        <v>32</v>
      </c>
      <c r="B47" s="23" t="s">
        <v>72</v>
      </c>
      <c r="C47" s="23" t="s">
        <v>72</v>
      </c>
      <c r="D47" s="19" t="s">
        <v>120</v>
      </c>
      <c r="E47" s="19" t="s">
        <v>59</v>
      </c>
      <c r="F47" s="19" t="s">
        <v>14</v>
      </c>
      <c r="G47" s="19" t="s">
        <v>62</v>
      </c>
      <c r="H47" s="19" t="s">
        <v>71</v>
      </c>
      <c r="I47" s="20">
        <v>2400000</v>
      </c>
      <c r="J47" s="19" t="str">
        <f t="shared" si="1"/>
        <v>февраль 2022 г.</v>
      </c>
      <c r="K47" s="19" t="s">
        <v>156</v>
      </c>
      <c r="L47" s="19" t="s">
        <v>15</v>
      </c>
      <c r="M47" s="19" t="s">
        <v>97</v>
      </c>
    </row>
    <row r="48" spans="1:13" ht="174" customHeight="1" x14ac:dyDescent="0.3">
      <c r="A48" s="24">
        <v>33</v>
      </c>
      <c r="B48" s="23" t="s">
        <v>72</v>
      </c>
      <c r="C48" s="23" t="s">
        <v>104</v>
      </c>
      <c r="D48" s="19" t="s">
        <v>121</v>
      </c>
      <c r="E48" s="19" t="s">
        <v>101</v>
      </c>
      <c r="F48" s="19" t="s">
        <v>14</v>
      </c>
      <c r="G48" s="19" t="s">
        <v>62</v>
      </c>
      <c r="H48" s="19" t="s">
        <v>71</v>
      </c>
      <c r="I48" s="20">
        <v>1400000</v>
      </c>
      <c r="J48" s="19" t="s">
        <v>155</v>
      </c>
      <c r="K48" s="19" t="s">
        <v>156</v>
      </c>
      <c r="L48" s="19" t="s">
        <v>15</v>
      </c>
      <c r="M48" s="19" t="s">
        <v>102</v>
      </c>
    </row>
    <row r="49" spans="1:13" ht="177.6" customHeight="1" x14ac:dyDescent="0.3">
      <c r="A49" s="24">
        <v>34</v>
      </c>
      <c r="B49" s="23" t="s">
        <v>152</v>
      </c>
      <c r="C49" s="23" t="s">
        <v>150</v>
      </c>
      <c r="D49" s="26" t="s">
        <v>137</v>
      </c>
      <c r="E49" s="26" t="s">
        <v>138</v>
      </c>
      <c r="F49" s="26" t="s">
        <v>14</v>
      </c>
      <c r="G49" s="26" t="s">
        <v>62</v>
      </c>
      <c r="H49" s="26" t="s">
        <v>71</v>
      </c>
      <c r="I49" s="27">
        <v>2900000</v>
      </c>
      <c r="J49" s="26" t="s">
        <v>155</v>
      </c>
      <c r="K49" s="26" t="s">
        <v>160</v>
      </c>
      <c r="L49" s="26" t="s">
        <v>139</v>
      </c>
      <c r="M49" s="26" t="s">
        <v>140</v>
      </c>
    </row>
    <row r="50" spans="1:13" ht="172.8" customHeight="1" x14ac:dyDescent="0.3">
      <c r="A50" s="24">
        <v>35</v>
      </c>
      <c r="B50" s="23" t="s">
        <v>72</v>
      </c>
      <c r="C50" s="23" t="s">
        <v>151</v>
      </c>
      <c r="D50" s="26" t="s">
        <v>141</v>
      </c>
      <c r="E50" s="26" t="s">
        <v>142</v>
      </c>
      <c r="F50" s="26" t="s">
        <v>14</v>
      </c>
      <c r="G50" s="26" t="s">
        <v>62</v>
      </c>
      <c r="H50" s="26" t="s">
        <v>71</v>
      </c>
      <c r="I50" s="27">
        <v>4000000</v>
      </c>
      <c r="J50" s="26" t="s">
        <v>155</v>
      </c>
      <c r="K50" s="26" t="s">
        <v>160</v>
      </c>
      <c r="L50" s="26" t="s">
        <v>139</v>
      </c>
      <c r="M50" s="26" t="s">
        <v>86</v>
      </c>
    </row>
    <row r="51" spans="1:13" ht="166.8" customHeight="1" x14ac:dyDescent="0.3">
      <c r="A51" s="24">
        <v>36</v>
      </c>
      <c r="B51" s="23" t="s">
        <v>72</v>
      </c>
      <c r="C51" s="23" t="s">
        <v>151</v>
      </c>
      <c r="D51" s="26" t="s">
        <v>143</v>
      </c>
      <c r="E51" s="26" t="s">
        <v>144</v>
      </c>
      <c r="F51" s="26" t="s">
        <v>14</v>
      </c>
      <c r="G51" s="26" t="s">
        <v>62</v>
      </c>
      <c r="H51" s="26" t="s">
        <v>71</v>
      </c>
      <c r="I51" s="27">
        <v>2400000</v>
      </c>
      <c r="J51" s="26" t="s">
        <v>155</v>
      </c>
      <c r="K51" s="26" t="s">
        <v>160</v>
      </c>
      <c r="L51" s="26" t="s">
        <v>139</v>
      </c>
      <c r="M51" s="26" t="s">
        <v>86</v>
      </c>
    </row>
    <row r="52" spans="1:13" ht="129" customHeight="1" x14ac:dyDescent="0.3">
      <c r="A52" s="24">
        <v>37</v>
      </c>
      <c r="B52" s="23" t="s">
        <v>72</v>
      </c>
      <c r="C52" s="23" t="s">
        <v>151</v>
      </c>
      <c r="D52" s="26" t="s">
        <v>145</v>
      </c>
      <c r="E52" s="26" t="s">
        <v>146</v>
      </c>
      <c r="F52" s="26" t="s">
        <v>14</v>
      </c>
      <c r="G52" s="26" t="s">
        <v>62</v>
      </c>
      <c r="H52" s="26" t="s">
        <v>71</v>
      </c>
      <c r="I52" s="27">
        <v>17000000</v>
      </c>
      <c r="J52" s="26" t="s">
        <v>155</v>
      </c>
      <c r="K52" s="26" t="s">
        <v>160</v>
      </c>
      <c r="L52" s="26" t="s">
        <v>139</v>
      </c>
      <c r="M52" s="26" t="s">
        <v>147</v>
      </c>
    </row>
    <row r="53" spans="1:13" ht="135.6" customHeight="1" x14ac:dyDescent="0.3">
      <c r="A53" s="24">
        <v>38</v>
      </c>
      <c r="B53" s="23" t="s">
        <v>72</v>
      </c>
      <c r="C53" s="23" t="s">
        <v>151</v>
      </c>
      <c r="D53" s="26" t="s">
        <v>148</v>
      </c>
      <c r="E53" s="26" t="s">
        <v>149</v>
      </c>
      <c r="F53" s="26" t="s">
        <v>14</v>
      </c>
      <c r="G53" s="26" t="s">
        <v>62</v>
      </c>
      <c r="H53" s="26" t="s">
        <v>71</v>
      </c>
      <c r="I53" s="27">
        <v>3700000</v>
      </c>
      <c r="J53" s="26" t="s">
        <v>155</v>
      </c>
      <c r="K53" s="26" t="s">
        <v>160</v>
      </c>
      <c r="L53" s="26" t="s">
        <v>139</v>
      </c>
      <c r="M53" s="26" t="s">
        <v>87</v>
      </c>
    </row>
    <row r="54" spans="1:13" ht="15" x14ac:dyDescent="0.3">
      <c r="A54" s="28" t="s">
        <v>123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/>
    </row>
    <row r="55" spans="1:13" ht="15" x14ac:dyDescent="0.3">
      <c r="A55" s="31"/>
      <c r="B55" s="10"/>
      <c r="C55" s="10"/>
      <c r="D55" s="32"/>
      <c r="E55" s="32"/>
      <c r="F55" s="32"/>
      <c r="G55" s="33"/>
      <c r="H55" s="32"/>
      <c r="I55" s="33"/>
      <c r="J55" s="32"/>
      <c r="K55" s="32"/>
      <c r="L55" s="32"/>
      <c r="M55" s="32"/>
    </row>
    <row r="56" spans="1:13" ht="15" x14ac:dyDescent="0.3">
      <c r="A56" s="34" t="s">
        <v>124</v>
      </c>
      <c r="B56" s="35"/>
      <c r="C56" s="35"/>
      <c r="D56" s="35"/>
      <c r="E56" s="32"/>
      <c r="F56" s="32"/>
      <c r="G56" s="33"/>
      <c r="H56" s="32"/>
      <c r="I56" s="33"/>
      <c r="J56" s="32"/>
      <c r="K56" s="32"/>
      <c r="L56" s="32"/>
      <c r="M56" s="32"/>
    </row>
    <row r="57" spans="1:13" ht="15" x14ac:dyDescent="0.3">
      <c r="A57" s="36" t="s">
        <v>107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5" x14ac:dyDescent="0.3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27" customHeight="1" x14ac:dyDescent="0.3">
      <c r="A59" s="39"/>
      <c r="B59" s="38"/>
      <c r="C59" s="37" t="s">
        <v>108</v>
      </c>
      <c r="D59" s="38"/>
      <c r="E59" s="38"/>
      <c r="F59" s="38"/>
      <c r="G59" s="38"/>
      <c r="H59" s="38"/>
      <c r="I59" s="40" t="s">
        <v>153</v>
      </c>
      <c r="J59" s="38"/>
      <c r="K59" s="38"/>
      <c r="L59" s="38"/>
      <c r="M59" s="38"/>
    </row>
  </sheetData>
  <autoFilter ref="A13:M54" xr:uid="{BD89A944-04DF-4ECC-A7A4-B929BF3A3EED}"/>
  <mergeCells count="47">
    <mergeCell ref="A57:M57"/>
    <mergeCell ref="A1:M1"/>
    <mergeCell ref="A2:D2"/>
    <mergeCell ref="A3:D3"/>
    <mergeCell ref="A4:D4"/>
    <mergeCell ref="A5:D5"/>
    <mergeCell ref="A9:M9"/>
    <mergeCell ref="E2:H2"/>
    <mergeCell ref="E3:H3"/>
    <mergeCell ref="E4:H4"/>
    <mergeCell ref="E5:H5"/>
    <mergeCell ref="E6:H6"/>
    <mergeCell ref="E7:H7"/>
    <mergeCell ref="E8:H8"/>
    <mergeCell ref="I2:M2"/>
    <mergeCell ref="A6:D6"/>
    <mergeCell ref="F13:F14"/>
    <mergeCell ref="L10:L12"/>
    <mergeCell ref="A7:D7"/>
    <mergeCell ref="A8:D8"/>
    <mergeCell ref="I11:I12"/>
    <mergeCell ref="J11:K11"/>
    <mergeCell ref="A10:A12"/>
    <mergeCell ref="B10:B12"/>
    <mergeCell ref="C10:C12"/>
    <mergeCell ref="D10:K10"/>
    <mergeCell ref="D11:D12"/>
    <mergeCell ref="E11:E12"/>
    <mergeCell ref="F11:F12"/>
    <mergeCell ref="G11:G12"/>
    <mergeCell ref="H11:H12"/>
    <mergeCell ref="A54:M54"/>
    <mergeCell ref="A56:D56"/>
    <mergeCell ref="M10:M12"/>
    <mergeCell ref="M13:M14"/>
    <mergeCell ref="A15:L15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</mergeCells>
  <phoneticPr fontId="2" type="noConversion"/>
  <hyperlinks>
    <hyperlink ref="E5" r:id="rId1" xr:uid="{6C66928A-9E2F-4103-9890-F69EF156CC92}"/>
  </hyperlinks>
  <pageMargins left="0.47244094488188981" right="0.47244094488188981" top="0.59055118110236227" bottom="0.59055118110236227" header="0.31496062992125984" footer="0.31496062992125984"/>
  <pageSetup paperSize="9"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2022-01-10T11:34:36Z</cp:lastPrinted>
  <dcterms:created xsi:type="dcterms:W3CDTF">2020-08-28T11:38:45Z</dcterms:created>
  <dcterms:modified xsi:type="dcterms:W3CDTF">2022-01-10T12:09:21Z</dcterms:modified>
</cp:coreProperties>
</file>