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Закупки АТП 2021\План закупки 2021\"/>
    </mc:Choice>
  </mc:AlternateContent>
  <xr:revisionPtr revIDLastSave="0" documentId="13_ncr:1_{75302CE0-2E36-4D60-AED9-34CCDC5853FA}" xr6:coauthVersionLast="47" xr6:coauthVersionMax="47" xr10:uidLastSave="{00000000-0000-0000-0000-000000000000}"/>
  <bookViews>
    <workbookView xWindow="-108" yWindow="-108" windowWidth="23256" windowHeight="12576" xr2:uid="{3C2B4407-D924-44E8-A6E4-53DC1EC18C39}"/>
  </bookViews>
  <sheets>
    <sheet name="Лист1" sheetId="1" r:id="rId1"/>
  </sheets>
  <definedNames>
    <definedName name="_xlnm._FilterDatabase" localSheetId="0" hidden="1">Лист1!$A$13:$M$75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1" l="1"/>
  <c r="H69" i="1"/>
  <c r="H70" i="1" s="1"/>
  <c r="J34" i="1"/>
  <c r="H62" i="1"/>
  <c r="M19" i="1" l="1"/>
  <c r="H18" i="1"/>
  <c r="H19" i="1" s="1"/>
  <c r="C20" i="1" l="1"/>
  <c r="L75" i="1" l="1"/>
  <c r="H75" i="1"/>
  <c r="K22" i="1"/>
  <c r="J24" i="1"/>
  <c r="J26" i="1" s="1"/>
  <c r="J29" i="1" l="1"/>
  <c r="J35" i="1" s="1"/>
  <c r="J36" i="1" s="1"/>
  <c r="J39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</calcChain>
</file>

<file path=xl/sharedStrings.xml><?xml version="1.0" encoding="utf-8"?>
<sst xmlns="http://schemas.openxmlformats.org/spreadsheetml/2006/main" count="640" uniqueCount="245">
  <si>
    <t>Порядковый номер</t>
  </si>
  <si>
    <t>Код по ОКВЭД2</t>
  </si>
  <si>
    <t>Код по ОКПД2</t>
  </si>
  <si>
    <t xml:space="preserve">Условия </t>
  </si>
  <si>
    <t>Способ закупки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</si>
  <si>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</si>
  <si>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</si>
  <si>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</si>
  <si>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</si>
  <si>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 xml:space="preserve">Место поставки товара, выполнения работы, оказания услуги </t>
  </si>
  <si>
    <t>Сведения о начальной (максимальной) цене договора (цене лота)</t>
  </si>
  <si>
    <t>График осуществления процедур закупки</t>
  </si>
  <si>
    <t>планируемая дата или период размещения извещения о закупке (месяц, год)</t>
  </si>
  <si>
    <t>срок исполнения договора (месяц, год)</t>
  </si>
  <si>
    <t>Восстановление заводских параметров с учетом з/ч</t>
  </si>
  <si>
    <t>шт</t>
  </si>
  <si>
    <t xml:space="preserve">Аукцион в электронной форме </t>
  </si>
  <si>
    <t>Инициатор закупки</t>
  </si>
  <si>
    <t xml:space="preserve">Поставка спецодежды </t>
  </si>
  <si>
    <t xml:space="preserve">Костюмы зимние, костюмы летние слесарные, костюмы летние водительские </t>
  </si>
  <si>
    <t xml:space="preserve">Поставка лент конвейерных </t>
  </si>
  <si>
    <t>1400- ep630/4 3,5/1,5 c25 – 27 м;800- ep400/3 3/2 c15 chevron 26м., 800- ep400/3 4/2 - 43 м., 1200- ep400/3 4/2 - 43м., 2900- ep400/3 3/0 – 15 м., 1100-ep – 6,5м. Резинотканевая s=10мм., с поперечинами</t>
  </si>
  <si>
    <t xml:space="preserve">пог.м </t>
  </si>
  <si>
    <t xml:space="preserve">Поставка металла на сварочный участок </t>
  </si>
  <si>
    <t xml:space="preserve">В соответствии с техническим заданием </t>
  </si>
  <si>
    <t xml:space="preserve">Запрос котировок в электронной форме </t>
  </si>
  <si>
    <t>Восстановление/ремонт электронных плат, блоков управления и др. электронных компонентов</t>
  </si>
  <si>
    <t>Восстановление заводских параметров работы с требуемым запасом надежности, с учетом з/ч</t>
  </si>
  <si>
    <t>Землянкин Н.А.</t>
  </si>
  <si>
    <t>Перепрограммирование ЭБУ ТС и систем управления спецоборудованием</t>
  </si>
  <si>
    <t>Согласно ТЗ, с учетом з/ч</t>
  </si>
  <si>
    <t>Восстановление отверстий</t>
  </si>
  <si>
    <t>Согласно ТЗ, с учетом материалов</t>
  </si>
  <si>
    <t>Капитальный ремонт гидравлического оборудования (гидронасосы, гидрораспределители, клапана, гидроцилиндры)</t>
  </si>
  <si>
    <t>Капитальный ремонт газового оборудования (форсунки, редуктора)</t>
  </si>
  <si>
    <t>Порошковая окраска изделий</t>
  </si>
  <si>
    <t xml:space="preserve">м.кв </t>
  </si>
  <si>
    <t>Капитальный ремонт рам транспортных средств</t>
  </si>
  <si>
    <t>Капитальный ремонт полуприцепов с подвижными полами</t>
  </si>
  <si>
    <t>Изготовление заготовок для узлов и механизмов</t>
  </si>
  <si>
    <t>Согласно ТЗ, с учетом материала</t>
  </si>
  <si>
    <t>Токарные и фрезерные работы  с термообработкой</t>
  </si>
  <si>
    <t>Ремонт суппортов</t>
  </si>
  <si>
    <t>Ремонт турбин</t>
  </si>
  <si>
    <t>Ремонт агрегатов рулевой системы</t>
  </si>
  <si>
    <t xml:space="preserve"> Ремонт электрооборудования ( стартера и генераторы)</t>
  </si>
  <si>
    <t>Ремонт интеркуллеров и радиаторов</t>
  </si>
  <si>
    <t>Капитальный ремонт деталей ДВС</t>
  </si>
  <si>
    <t>Сварка металлических конструкций (кронштейны, газовые кассеты)</t>
  </si>
  <si>
    <t>Ремонт элементов трансмиссии</t>
  </si>
  <si>
    <t>Согласно ТЗ</t>
  </si>
  <si>
    <t>Согласно ТЗ с учетом з/ч</t>
  </si>
  <si>
    <t>Ремонт элементов пневматических систем</t>
  </si>
  <si>
    <t>Ремонт легковых автомобилей</t>
  </si>
  <si>
    <t>1  300 000,00</t>
  </si>
  <si>
    <t>2  300 000,00</t>
  </si>
  <si>
    <t>14.12.11.120</t>
  </si>
  <si>
    <t>28.29.84.000</t>
  </si>
  <si>
    <t>29.32.30</t>
  </si>
  <si>
    <t>45.20.22.000</t>
  </si>
  <si>
    <t>45.20.11.112</t>
  </si>
  <si>
    <t>45.20.21.500</t>
  </si>
  <si>
    <t>45.20.21.501</t>
  </si>
  <si>
    <t>45.20.11.217</t>
  </si>
  <si>
    <t>45.20.11.214</t>
  </si>
  <si>
    <t>45.20.21.212</t>
  </si>
  <si>
    <t>45.20.21.216</t>
  </si>
  <si>
    <t>45.20.1</t>
  </si>
  <si>
    <t>45.20.21.217</t>
  </si>
  <si>
    <t>28.29</t>
  </si>
  <si>
    <t>29.32</t>
  </si>
  <si>
    <t>45.20.2</t>
  </si>
  <si>
    <t>14.12</t>
  </si>
  <si>
    <t>Косинов К.А.</t>
  </si>
  <si>
    <t>Андреев А.С.</t>
  </si>
  <si>
    <t xml:space="preserve">Котов А.В, Воробьев С.А </t>
  </si>
  <si>
    <t>Поставка запасных частей для автомобилей Камаз, Маз, грузовых иномарок, легковых автомобилей для планового и непланового ремонта; сопутствующие товары</t>
  </si>
  <si>
    <t>Поставка запасных частей для автомобилей Зил, Газ, легковых автомобилей для планового и непланового ремонта; кузовные запчасти для автомобилей различных марок, подшипники, сопутствующие товары</t>
  </si>
  <si>
    <t>Поставка шин для грузовых, легковых автомобилей, спец.техники, прицепов.</t>
  </si>
  <si>
    <t>Запасные части новые, не бывшие в употреблении, аналоги подлежат согласованию. Перечень в соответствии с техническим заданием.</t>
  </si>
  <si>
    <t>Шины новые, не бывшие в употреблении. Перечень в соответствии с техническим заданием.</t>
  </si>
  <si>
    <t xml:space="preserve">шт </t>
  </si>
  <si>
    <t>Не установлено (цена указывается за 1 шт., выборка производится исходя из общей суммы договора)</t>
  </si>
  <si>
    <t xml:space="preserve">декабрь 2021 г. </t>
  </si>
  <si>
    <t>Филлипов К.П.</t>
  </si>
  <si>
    <t>45.20.3</t>
  </si>
  <si>
    <t>45.20.11.219</t>
  </si>
  <si>
    <t>На базе исполнителя в г. Санкт-Петербург</t>
  </si>
  <si>
    <t xml:space="preserve">г. Санкт-Петербург, Люботинский пр., д. 7 </t>
  </si>
  <si>
    <t>г. Санкт-Петербург, ул. Старообрядческая, д.9</t>
  </si>
  <si>
    <t xml:space="preserve">г. Санкт-Петербург,Люботинский пр., д. 7 </t>
  </si>
  <si>
    <t>г. Санкт-Петербург, Люботинский пр., д. 7</t>
  </si>
  <si>
    <t>29.3</t>
  </si>
  <si>
    <t>22.11.1</t>
  </si>
  <si>
    <t>22.11</t>
  </si>
  <si>
    <t>Наименование заказчика</t>
  </si>
  <si>
    <t>АО «Автопарк № 1 «Спецтранс»</t>
  </si>
  <si>
    <t>Адрес местонахождения заказчика</t>
  </si>
  <si>
    <t xml:space="preserve">196105, г. Санкт-Петербург, Люботинский пр.7 </t>
  </si>
  <si>
    <t>Телефон заказчика</t>
  </si>
  <si>
    <t>8(812)388-36-64</t>
  </si>
  <si>
    <t>Электронная почта заказчика</t>
  </si>
  <si>
    <t>zakupki@spest1.ru</t>
  </si>
  <si>
    <t>ИНН</t>
  </si>
  <si>
    <t>КПП</t>
  </si>
  <si>
    <t>ОКАТО</t>
  </si>
  <si>
    <t>Филлипов К.П., Федоров А.В.</t>
  </si>
  <si>
    <t>Федоров О.В.</t>
  </si>
  <si>
    <t>РТИ новые, не бывшие в употреблении, аналоги подлежат согласованию. Перечень в соответствии с техническим заданием.</t>
  </si>
  <si>
    <t>Эмаль ПФ-115, грунт-эмаль МС-102, грунты ГФ-021, растворитель Р-646</t>
  </si>
  <si>
    <t>л</t>
  </si>
  <si>
    <t>Не установлено (цена указывается за 1 л., выборка производится исходя из общей суммы договора)</t>
  </si>
  <si>
    <t>Запасные части для грузовых автомобилей Volvo для планового и непланового ремонта; расходные материалы</t>
  </si>
  <si>
    <t>Соответствие с требованиями РД-24.СЗК.01-01, ТУ 3178-001-15186476-2010, EN 1492-2, «Правил безопасности опасных производственных объектов, на которых используются подъемные сооружения» от 12.11.2013 года №533; EN 292-1; EN 292-2</t>
  </si>
  <si>
    <t>Соответствие ГОСТ</t>
  </si>
  <si>
    <t>баллон</t>
  </si>
  <si>
    <t>Не установлено (цена указывается за 1 баллон., выборка производится исходя из общей суммы договора)</t>
  </si>
  <si>
    <t>Федоров А.В.</t>
  </si>
  <si>
    <t xml:space="preserve">Филлипов К.П. </t>
  </si>
  <si>
    <t>Запасные части для грузовых автомобилей Isuzu, Fuso, легковых автомобилей для планового и непланового ремонта; расходные материалы</t>
  </si>
  <si>
    <t>Подшипники новые, не бывшие в употреблении, аналоги подлежат согласованию. Перечень в соответствии с техническим заданием.</t>
  </si>
  <si>
    <t>Запасные части и материалы новые, не бывшие в употреблении, аналоги подлежат согласованию. Перечень в соответствии с техническим заданием.</t>
  </si>
  <si>
    <t>Витюк Д.А.</t>
  </si>
  <si>
    <t xml:space="preserve">Витюк Д.А. </t>
  </si>
  <si>
    <t>29.32.30.390</t>
  </si>
  <si>
    <t>19.20.2</t>
  </si>
  <si>
    <t>20.11</t>
  </si>
  <si>
    <t xml:space="preserve">Генеральный директор АО «Автопарк №1 «Спецтранс»                                                                                                                 А.В. Язев </t>
  </si>
  <si>
    <t xml:space="preserve">                                                                      М.П.</t>
  </si>
  <si>
    <t>Поставка запасных частей для автомобилей Man, Volvo, прицепов, легковых автомобилей для планового и непланового ремонта; сопутствующие товары</t>
  </si>
  <si>
    <t>Поставка запасных частей для автомобилей Man, Volvo, прицепов для планового и непланового ремонта</t>
  </si>
  <si>
    <t>Поставка запасных частей для автомобилей Man, Volvo, прицепов для планового и непланового ремонта; средства индивидуальной защиты</t>
  </si>
  <si>
    <t>Поставка запасных частей для грузовых и легковых автомобилей для планового и непланового ремонта; расходные материалы</t>
  </si>
  <si>
    <t>Поставка запасных частей для погрузчиков, грейферов и ремонта гидроцилидров</t>
  </si>
  <si>
    <t>Поставка резино-технических изделий, колец, манжетов, уплотнений</t>
  </si>
  <si>
    <t>Поставка лакокрасочных изделий</t>
  </si>
  <si>
    <t>Поставка строп</t>
  </si>
  <si>
    <t>Поставка газов технических, жидкого азота</t>
  </si>
  <si>
    <t>Поставка запасных частей для грузовых автомобилей MAN для планового и непланового ремонта; расходных материалов</t>
  </si>
  <si>
    <t>Поставка подшипников</t>
  </si>
  <si>
    <t>Поставка запасных частей для грузовых автомобилей Isuzu, Fuso, легковых автомобилей для планового и непланового ремонта; расходных материалов</t>
  </si>
  <si>
    <t>Поставка сетки на контейнеры, троса управления, джойстики и ролики спец.оборудования</t>
  </si>
  <si>
    <t xml:space="preserve">I квартал 2021 г. </t>
  </si>
  <si>
    <t>Ремонт технологического оборудования с применением средств механизации</t>
  </si>
  <si>
    <t>январь 2021 г.</t>
  </si>
  <si>
    <t xml:space="preserve">Согласно согласованного графика и ТЗ заказчика с учетом материалов </t>
  </si>
  <si>
    <t xml:space="preserve">Шрайнер М.А. </t>
  </si>
  <si>
    <t>II квартал 2021 г.</t>
  </si>
  <si>
    <t xml:space="preserve">Поставка ГСМ </t>
  </si>
  <si>
    <t>Перечень в соответствии с Техническим заданием</t>
  </si>
  <si>
    <t xml:space="preserve">л, кг, шт. </t>
  </si>
  <si>
    <t>июнь 2021 г.</t>
  </si>
  <si>
    <t>июнь 2022 г.</t>
  </si>
  <si>
    <t xml:space="preserve">Пинаев А.В. </t>
  </si>
  <si>
    <t xml:space="preserve">тн, шт, м </t>
  </si>
  <si>
    <t>33.12.29.900</t>
  </si>
  <si>
    <t>33.12</t>
  </si>
  <si>
    <t xml:space="preserve">
20.59.4</t>
  </si>
  <si>
    <t>19.20.29.230</t>
  </si>
  <si>
    <t>УТВЕРЖДАЮ</t>
  </si>
  <si>
    <t>Поставка стрейч-пленки для упаковки ТБО со специальными стабилизаторами</t>
  </si>
  <si>
    <t xml:space="preserve">750 мм х 0,025 х 1500 м </t>
  </si>
  <si>
    <t xml:space="preserve">рулон </t>
  </si>
  <si>
    <t>Михайлов И.А.</t>
  </si>
  <si>
    <t>в соответствии с ГОСТ 3282-74</t>
  </si>
  <si>
    <t>Поставка проволоки черной термически обработанной диаметром 4 мм</t>
  </si>
  <si>
    <t xml:space="preserve">тн </t>
  </si>
  <si>
    <t>г. Санкт-Петербург, Грузовой проезд, д. 12, корпус 1, лит. Б</t>
  </si>
  <si>
    <t xml:space="preserve">24.34.11.120 </t>
  </si>
  <si>
    <t>24.34</t>
  </si>
  <si>
    <t>22.21.30.120</t>
  </si>
  <si>
    <t>22.21</t>
  </si>
  <si>
    <t>Проведение натурных инструментальных исследований качества атмосферного воздуха, проведение натурных замеров уровней шума на границе СЗЗ</t>
  </si>
  <si>
    <t xml:space="preserve">В соответствии с Техническим заданием </t>
  </si>
  <si>
    <t xml:space="preserve">услуга </t>
  </si>
  <si>
    <t>Великосельская Е. С</t>
  </si>
  <si>
    <t>Разработка разрешительной документации в области охраны атмосферного воздуха: инвентаризация источников выбросов, проект ПДВ, план мероприятий по уменьшении выбросов загрязняющих веществ в атмосферный воздух в периоды неблагоприятных метеорологических условий, план-график контроля стационарных источников выбросов</t>
  </si>
  <si>
    <t xml:space="preserve">71.12.39.113 </t>
  </si>
  <si>
    <t>71.12.53</t>
  </si>
  <si>
    <t xml:space="preserve">71.20.12 </t>
  </si>
  <si>
    <t>71.20</t>
  </si>
  <si>
    <t>Поставка электрики по заявкам от ОГМ</t>
  </si>
  <si>
    <t>Кабели, провода, розетки, выключатели, преобразователи и т. д.</t>
  </si>
  <si>
    <t>декабрь 2021 г.</t>
  </si>
  <si>
    <t>Аукцион в электронной форме</t>
  </si>
  <si>
    <t>Пономарев А.  Поярков А.</t>
  </si>
  <si>
    <t>февраль 2021 г.</t>
  </si>
  <si>
    <t>Поставка инструмента</t>
  </si>
  <si>
    <t>Инструмент различного назначения</t>
  </si>
  <si>
    <t>Поставка крепежа</t>
  </si>
  <si>
    <t>Крепеж</t>
  </si>
  <si>
    <t>Поставка сварочных материалов</t>
  </si>
  <si>
    <t>Сварочная проволока, сварочные электроды, прутки и т.д.</t>
  </si>
  <si>
    <t>Витюк Д.А</t>
  </si>
  <si>
    <t>Поставка РВД, уплотнительных колец</t>
  </si>
  <si>
    <t>Рукава высокого давления, шланги, уплотнительные кольца и т.д.</t>
  </si>
  <si>
    <t>28.29.8</t>
  </si>
  <si>
    <t>29.32.3</t>
  </si>
  <si>
    <t>28.2</t>
  </si>
  <si>
    <t>Дмитриев М.Н.</t>
  </si>
  <si>
    <t>декабрь 2021</t>
  </si>
  <si>
    <t>Поставка двигателя Д245.12С-231М для переоборудования автомобилей ЗИЛ – 130, ЗИЛ-131</t>
  </si>
  <si>
    <t xml:space="preserve"> дизельный, четырехтактный, жидкостного охлаждения, смесеобразование - непосредственный впрыск топлива, с турбонаддувом, сертифицированные по ЕВРО-2.</t>
  </si>
  <si>
    <t xml:space="preserve">январь 2021 г. </t>
  </si>
  <si>
    <t xml:space="preserve">Федоров О.В , Филлипов К.П. </t>
  </si>
  <si>
    <t>Услуги по планово-профилактическому техническому обслуживанию и текущему ремонту оборудования газовой котельной</t>
  </si>
  <si>
    <t xml:space="preserve">"___"______2021 г. </t>
  </si>
  <si>
    <t>март 2021 г.</t>
  </si>
  <si>
    <t xml:space="preserve">Поставка запасных частей для ремонта подвижного состава АО "Автопарк №1 "Спецтранс" </t>
  </si>
  <si>
    <t>Турбокомпрессор, стартер, шкив, ось итд.</t>
  </si>
  <si>
    <t>март 2021</t>
  </si>
  <si>
    <t>Клинковский О.А.</t>
  </si>
  <si>
    <t xml:space="preserve">28.29.8 </t>
  </si>
  <si>
    <t xml:space="preserve">поставка колесных опор промышленных поворотных </t>
  </si>
  <si>
    <t xml:space="preserve">Колесная опора промышленная поворотная (ролик поворотный) SC63(L), t-2,3 мм; Колесная опора промышленная поворотная (ролик поворотный с тормозом) SCb63 (L) </t>
  </si>
  <si>
    <t>май 2021</t>
  </si>
  <si>
    <t xml:space="preserve">услуги по транспортированию отходов производства и потребления  IV-V классов опасности </t>
  </si>
  <si>
    <t xml:space="preserve">Пункт погрузки: г. Санкт-Петербург, Грузовой проезд, д. 12к1
Пункт разгрузки: полигон размещения по адресу: Ленинградская область, Гатчинский район, вблизи пос. Новый Свет, участок № 2 (отходы принимаются на основании договора между Заказчиком и полигоном). </t>
  </si>
  <si>
    <t>тн</t>
  </si>
  <si>
    <t>г. Санкт-Петербург, Грузовой проезд, д. 12к1</t>
  </si>
  <si>
    <t xml:space="preserve">Запрос котировок </t>
  </si>
  <si>
    <t xml:space="preserve">49.41.19.000 </t>
  </si>
  <si>
    <t xml:space="preserve">49.41.1 </t>
  </si>
  <si>
    <t>апрель 2021 г.</t>
  </si>
  <si>
    <t xml:space="preserve">выполнение работ по проектированию и монтажу автоматической установки пожарной сигнализации (АУПС) в моторном отсеке дробильной установки JENZ AZ 55 D </t>
  </si>
  <si>
    <t>Дробильная установка по адресу: г. Санкт-Петербург, Люботинский пр-кт, д. 7</t>
  </si>
  <si>
    <t>г. Санкт-Петербург, Люботинский пр., д.7</t>
  </si>
  <si>
    <t>Тыщенко В.И.</t>
  </si>
  <si>
    <t xml:space="preserve">43.21.10.140 </t>
  </si>
  <si>
    <t>43.21</t>
  </si>
  <si>
    <t xml:space="preserve">поставка запасных частей для автомобиля MAN </t>
  </si>
  <si>
    <t>июль 2021 г.</t>
  </si>
  <si>
    <t>август 2021 г.</t>
  </si>
  <si>
    <t xml:space="preserve">июнь 2022 г. </t>
  </si>
  <si>
    <t>сентябрь 2021 г.</t>
  </si>
  <si>
    <t xml:space="preserve">оказание услуг по транспортированию альтернативного топлива Топал -1 </t>
  </si>
  <si>
    <t>Пункт погрузки: г.Санкт-Петербург, Грузовой проезд, д. 12к1
Пункт разгрузки: 301382, Тульская область, Алексинский район, рабочий поселок Новогуровский, ул. Железнодорожная, д. 3</t>
  </si>
  <si>
    <t xml:space="preserve">оказание услуг по аренде транспортного средства без экипажа  </t>
  </si>
  <si>
    <t xml:space="preserve">77.12.11.000 </t>
  </si>
  <si>
    <t>77.12</t>
  </si>
  <si>
    <t>аренда экскаватора-перегружателя на колесном ходу E190WH</t>
  </si>
  <si>
    <t>мес</t>
  </si>
  <si>
    <t xml:space="preserve">август 2022 г. </t>
  </si>
  <si>
    <t xml:space="preserve">Михайлов И.А. </t>
  </si>
  <si>
    <t>План закупки товаров, работ,услуг в 2021 году (версия 12 от 31.08.2021 г.)перенос сроков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</si>
</sst>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/>
    <xf numFmtId="0" fontId="2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/>
    <xf numFmtId="3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17" fontId="1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0" fillId="0" borderId="0" xfId="0" applyAlignment="1"/>
    <xf numFmtId="0" fontId="5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/>
    <xf numFmtId="0" fontId="2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/>
    <xf numFmtId="0" fontId="6" fillId="0" borderId="1" xfId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/>
    </xf>
    <xf numFmtId="0" fontId="0" fillId="0" borderId="5" xfId="0" applyNumberFormat="1" applyBorder="1" applyAlignment="1"/>
    <xf numFmtId="0" fontId="0" fillId="0" borderId="6" xfId="0" applyNumberFormat="1" applyBorder="1" applyAlignment="1"/>
    <xf numFmtId="0" fontId="2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akupki@spest1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BC110-9FC1-4DB6-940F-329512F3D5C6}">
  <dimension ref="A1:M83"/>
  <sheetViews>
    <sheetView tabSelected="1" workbookViewId="0">
      <selection activeCell="I5" sqref="I5"/>
    </sheetView>
  </sheetViews>
  <sheetFormatPr defaultRowHeight="14.4" x14ac:dyDescent="0.3"/>
  <cols>
    <col min="1" max="1" width="7.88671875" style="8" customWidth="1"/>
    <col min="2" max="2" width="10" customWidth="1"/>
    <col min="3" max="3" width="9.88671875" bestFit="1" customWidth="1"/>
    <col min="4" max="4" width="23.88671875" customWidth="1"/>
    <col min="5" max="5" width="16.5546875" customWidth="1"/>
    <col min="6" max="6" width="11.6640625" customWidth="1"/>
    <col min="7" max="7" width="14.44140625" customWidth="1"/>
    <col min="8" max="8" width="14.33203125" customWidth="1"/>
    <col min="9" max="10" width="15" customWidth="1"/>
    <col min="11" max="11" width="14.88671875" customWidth="1"/>
    <col min="12" max="12" width="16.44140625" customWidth="1"/>
    <col min="13" max="13" width="16" customWidth="1"/>
  </cols>
  <sheetData>
    <row r="1" spans="1:13" x14ac:dyDescent="0.3">
      <c r="A1" s="28" t="s">
        <v>244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x14ac:dyDescent="0.3">
      <c r="A2" s="30" t="s">
        <v>95</v>
      </c>
      <c r="B2" s="31"/>
      <c r="C2" s="31"/>
      <c r="D2" s="31"/>
      <c r="E2" s="30" t="s">
        <v>96</v>
      </c>
      <c r="F2" s="31"/>
      <c r="G2" s="31"/>
      <c r="H2" s="31"/>
      <c r="I2" s="36"/>
      <c r="J2" s="37"/>
      <c r="K2" s="37"/>
      <c r="L2" s="37"/>
      <c r="M2" s="37"/>
    </row>
    <row r="3" spans="1:13" x14ac:dyDescent="0.3">
      <c r="A3" s="30" t="s">
        <v>97</v>
      </c>
      <c r="B3" s="31"/>
      <c r="C3" s="31"/>
      <c r="D3" s="31"/>
      <c r="E3" s="30" t="s">
        <v>98</v>
      </c>
      <c r="F3" s="31"/>
      <c r="G3" s="31"/>
      <c r="H3" s="31"/>
      <c r="I3" s="10"/>
      <c r="J3" s="10"/>
      <c r="K3" s="10"/>
      <c r="L3" s="10"/>
      <c r="M3" s="11"/>
    </row>
    <row r="4" spans="1:13" x14ac:dyDescent="0.3">
      <c r="A4" s="30" t="s">
        <v>99</v>
      </c>
      <c r="B4" s="31"/>
      <c r="C4" s="31"/>
      <c r="D4" s="31"/>
      <c r="E4" s="30" t="s">
        <v>100</v>
      </c>
      <c r="F4" s="31"/>
      <c r="G4" s="31"/>
      <c r="H4" s="31"/>
      <c r="I4" s="10"/>
      <c r="J4" s="10"/>
      <c r="K4" s="10"/>
      <c r="L4" s="10"/>
      <c r="M4" s="11"/>
    </row>
    <row r="5" spans="1:13" x14ac:dyDescent="0.3">
      <c r="A5" s="30" t="s">
        <v>101</v>
      </c>
      <c r="B5" s="31"/>
      <c r="C5" s="31"/>
      <c r="D5" s="31"/>
      <c r="E5" s="35" t="s">
        <v>102</v>
      </c>
      <c r="F5" s="30"/>
      <c r="G5" s="30"/>
      <c r="H5" s="30"/>
      <c r="I5" s="10"/>
      <c r="J5" s="10"/>
      <c r="K5" s="10"/>
      <c r="L5" s="10"/>
      <c r="M5" s="11"/>
    </row>
    <row r="6" spans="1:13" x14ac:dyDescent="0.3">
      <c r="A6" s="30" t="s">
        <v>103</v>
      </c>
      <c r="B6" s="31"/>
      <c r="C6" s="31"/>
      <c r="D6" s="31"/>
      <c r="E6" s="30">
        <v>7830002705</v>
      </c>
      <c r="F6" s="31"/>
      <c r="G6" s="31"/>
      <c r="H6" s="31"/>
      <c r="I6" s="10"/>
      <c r="J6" s="10"/>
      <c r="K6" s="10"/>
      <c r="L6" s="10"/>
      <c r="M6" s="11"/>
    </row>
    <row r="7" spans="1:13" x14ac:dyDescent="0.3">
      <c r="A7" s="30" t="s">
        <v>104</v>
      </c>
      <c r="B7" s="31"/>
      <c r="C7" s="31"/>
      <c r="D7" s="31"/>
      <c r="E7" s="30">
        <v>781001001</v>
      </c>
      <c r="F7" s="31"/>
      <c r="G7" s="31"/>
      <c r="H7" s="31"/>
      <c r="I7" s="10"/>
      <c r="J7" s="10"/>
      <c r="K7" s="10"/>
      <c r="L7" s="10"/>
      <c r="M7" s="11"/>
    </row>
    <row r="8" spans="1:13" x14ac:dyDescent="0.3">
      <c r="A8" s="30" t="s">
        <v>105</v>
      </c>
      <c r="B8" s="31"/>
      <c r="C8" s="31"/>
      <c r="D8" s="31"/>
      <c r="E8" s="30">
        <v>40284561000</v>
      </c>
      <c r="F8" s="31"/>
      <c r="G8" s="31"/>
      <c r="H8" s="31"/>
      <c r="I8" s="10"/>
      <c r="J8" s="10"/>
      <c r="K8" s="10"/>
      <c r="L8" s="10"/>
      <c r="M8" s="11"/>
    </row>
    <row r="9" spans="1:13" x14ac:dyDescent="0.3">
      <c r="A9" s="32"/>
      <c r="B9" s="33"/>
      <c r="C9" s="33"/>
      <c r="D9" s="34"/>
      <c r="E9" s="34"/>
      <c r="F9" s="34"/>
      <c r="G9" s="34"/>
      <c r="H9" s="34"/>
      <c r="I9" s="34"/>
      <c r="J9" s="34"/>
      <c r="K9" s="34"/>
      <c r="L9" s="34"/>
      <c r="M9" s="34"/>
    </row>
    <row r="10" spans="1:13" x14ac:dyDescent="0.3">
      <c r="A10" s="39" t="s">
        <v>0</v>
      </c>
      <c r="B10" s="38" t="s">
        <v>1</v>
      </c>
      <c r="C10" s="38" t="s">
        <v>2</v>
      </c>
      <c r="D10" s="38" t="s">
        <v>3</v>
      </c>
      <c r="E10" s="38"/>
      <c r="F10" s="38"/>
      <c r="G10" s="38"/>
      <c r="H10" s="38"/>
      <c r="I10" s="38"/>
      <c r="J10" s="38"/>
      <c r="K10" s="38"/>
      <c r="L10" s="38" t="s">
        <v>4</v>
      </c>
      <c r="M10" s="38" t="s">
        <v>17</v>
      </c>
    </row>
    <row r="11" spans="1:13" ht="39.6" customHeight="1" x14ac:dyDescent="0.3">
      <c r="A11" s="39"/>
      <c r="B11" s="38"/>
      <c r="C11" s="38"/>
      <c r="D11" s="38" t="s">
        <v>5</v>
      </c>
      <c r="E11" s="38" t="s">
        <v>6</v>
      </c>
      <c r="F11" s="38" t="s">
        <v>7</v>
      </c>
      <c r="G11" s="38" t="s">
        <v>8</v>
      </c>
      <c r="H11" s="38" t="s">
        <v>9</v>
      </c>
      <c r="I11" s="38" t="s">
        <v>10</v>
      </c>
      <c r="J11" s="38" t="s">
        <v>11</v>
      </c>
      <c r="K11" s="38"/>
      <c r="L11" s="38"/>
      <c r="M11" s="38"/>
    </row>
    <row r="12" spans="1:13" ht="79.2" x14ac:dyDescent="0.3">
      <c r="A12" s="39"/>
      <c r="B12" s="38"/>
      <c r="C12" s="38"/>
      <c r="D12" s="38"/>
      <c r="E12" s="38"/>
      <c r="F12" s="38"/>
      <c r="G12" s="38"/>
      <c r="H12" s="38"/>
      <c r="I12" s="38"/>
      <c r="J12" s="1" t="s">
        <v>12</v>
      </c>
      <c r="K12" s="1" t="s">
        <v>13</v>
      </c>
      <c r="L12" s="38"/>
      <c r="M12" s="38"/>
    </row>
    <row r="13" spans="1:13" x14ac:dyDescent="0.3">
      <c r="A13" s="39">
        <v>1</v>
      </c>
      <c r="B13" s="38">
        <v>2</v>
      </c>
      <c r="C13" s="38">
        <v>3</v>
      </c>
      <c r="D13" s="38">
        <v>4</v>
      </c>
      <c r="E13" s="38">
        <v>5</v>
      </c>
      <c r="F13" s="38">
        <v>6</v>
      </c>
      <c r="G13" s="38">
        <v>7</v>
      </c>
      <c r="H13" s="38">
        <v>8</v>
      </c>
      <c r="I13" s="38">
        <v>9</v>
      </c>
      <c r="J13" s="38">
        <v>10</v>
      </c>
      <c r="K13" s="38">
        <v>11</v>
      </c>
      <c r="L13" s="38">
        <v>12</v>
      </c>
      <c r="M13" s="38">
        <v>13</v>
      </c>
    </row>
    <row r="14" spans="1:13" x14ac:dyDescent="0.3">
      <c r="A14" s="39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3" x14ac:dyDescent="0.3">
      <c r="A15" s="44" t="s">
        <v>142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2"/>
    </row>
    <row r="16" spans="1:13" s="6" customFormat="1" ht="66" x14ac:dyDescent="0.3">
      <c r="A16" s="3">
        <v>1</v>
      </c>
      <c r="B16" s="3" t="s">
        <v>169</v>
      </c>
      <c r="C16" s="3" t="s">
        <v>168</v>
      </c>
      <c r="D16" s="3" t="s">
        <v>165</v>
      </c>
      <c r="E16" s="3" t="s">
        <v>164</v>
      </c>
      <c r="F16" s="3" t="s">
        <v>166</v>
      </c>
      <c r="G16" s="3">
        <v>300</v>
      </c>
      <c r="H16" s="3" t="s">
        <v>167</v>
      </c>
      <c r="I16" s="4">
        <v>17100000</v>
      </c>
      <c r="J16" s="24" t="s">
        <v>234</v>
      </c>
      <c r="K16" s="3" t="s">
        <v>83</v>
      </c>
      <c r="L16" s="3" t="s">
        <v>16</v>
      </c>
      <c r="M16" s="3" t="s">
        <v>163</v>
      </c>
    </row>
    <row r="17" spans="1:13" s="6" customFormat="1" ht="66" x14ac:dyDescent="0.3">
      <c r="A17" s="3">
        <v>2</v>
      </c>
      <c r="B17" s="3" t="s">
        <v>171</v>
      </c>
      <c r="C17" s="3" t="s">
        <v>170</v>
      </c>
      <c r="D17" s="3" t="s">
        <v>160</v>
      </c>
      <c r="E17" s="3" t="s">
        <v>161</v>
      </c>
      <c r="F17" s="3" t="s">
        <v>162</v>
      </c>
      <c r="G17" s="18">
        <v>3770</v>
      </c>
      <c r="H17" s="3" t="s">
        <v>167</v>
      </c>
      <c r="I17" s="4">
        <v>22800000</v>
      </c>
      <c r="J17" s="3" t="s">
        <v>234</v>
      </c>
      <c r="K17" s="3" t="s">
        <v>83</v>
      </c>
      <c r="L17" s="3" t="s">
        <v>16</v>
      </c>
      <c r="M17" s="3" t="s">
        <v>163</v>
      </c>
    </row>
    <row r="18" spans="1:13" s="6" customFormat="1" ht="92.4" x14ac:dyDescent="0.3">
      <c r="A18" s="3">
        <v>3</v>
      </c>
      <c r="B18" s="3" t="s">
        <v>180</v>
      </c>
      <c r="C18" s="3" t="s">
        <v>179</v>
      </c>
      <c r="D18" s="3" t="s">
        <v>172</v>
      </c>
      <c r="E18" s="3" t="s">
        <v>173</v>
      </c>
      <c r="F18" s="3" t="s">
        <v>174</v>
      </c>
      <c r="G18" s="18">
        <v>1</v>
      </c>
      <c r="H18" s="3" t="str">
        <f>H17</f>
        <v>г. Санкт-Петербург, Грузовой проезд, д. 12, корпус 1, лит. Б</v>
      </c>
      <c r="I18" s="4">
        <v>240066.7</v>
      </c>
      <c r="J18" s="3" t="s">
        <v>231</v>
      </c>
      <c r="K18" s="3" t="s">
        <v>152</v>
      </c>
      <c r="L18" s="3" t="s">
        <v>25</v>
      </c>
      <c r="M18" s="3" t="s">
        <v>175</v>
      </c>
    </row>
    <row r="19" spans="1:13" s="6" customFormat="1" ht="198" x14ac:dyDescent="0.3">
      <c r="A19" s="3">
        <v>4</v>
      </c>
      <c r="B19" s="3" t="s">
        <v>178</v>
      </c>
      <c r="C19" s="3" t="s">
        <v>177</v>
      </c>
      <c r="D19" s="3" t="s">
        <v>176</v>
      </c>
      <c r="E19" s="3" t="s">
        <v>173</v>
      </c>
      <c r="F19" s="3" t="s">
        <v>174</v>
      </c>
      <c r="G19" s="18">
        <v>1</v>
      </c>
      <c r="H19" s="3" t="str">
        <f>H18</f>
        <v>г. Санкт-Петербург, Грузовой проезд, д. 12, корпус 1, лит. Б</v>
      </c>
      <c r="I19" s="4">
        <v>650666.67000000004</v>
      </c>
      <c r="J19" s="3" t="s">
        <v>234</v>
      </c>
      <c r="K19" s="3" t="s">
        <v>233</v>
      </c>
      <c r="L19" s="3" t="s">
        <v>25</v>
      </c>
      <c r="M19" s="3" t="str">
        <f>M18</f>
        <v>Великосельская Е. С</v>
      </c>
    </row>
    <row r="20" spans="1:13" ht="52.8" x14ac:dyDescent="0.3">
      <c r="A20" s="9">
        <v>5</v>
      </c>
      <c r="B20" s="3" t="s">
        <v>156</v>
      </c>
      <c r="C20" s="3" t="str">
        <f>C21</f>
        <v>33.12.29.900</v>
      </c>
      <c r="D20" s="3" t="s">
        <v>143</v>
      </c>
      <c r="E20" s="3" t="s">
        <v>14</v>
      </c>
      <c r="F20" s="3" t="s">
        <v>15</v>
      </c>
      <c r="G20" s="3">
        <v>300</v>
      </c>
      <c r="H20" s="3" t="s">
        <v>87</v>
      </c>
      <c r="I20" s="4">
        <v>3000000</v>
      </c>
      <c r="J20" s="5" t="s">
        <v>207</v>
      </c>
      <c r="K20" s="5" t="s">
        <v>83</v>
      </c>
      <c r="L20" s="3" t="s">
        <v>16</v>
      </c>
      <c r="M20" s="3" t="s">
        <v>199</v>
      </c>
    </row>
    <row r="21" spans="1:13" ht="79.2" x14ac:dyDescent="0.3">
      <c r="A21" s="9">
        <v>6</v>
      </c>
      <c r="B21" s="3" t="s">
        <v>156</v>
      </c>
      <c r="C21" s="3" t="s">
        <v>155</v>
      </c>
      <c r="D21" s="3" t="s">
        <v>205</v>
      </c>
      <c r="E21" s="3" t="s">
        <v>145</v>
      </c>
      <c r="F21" s="3" t="s">
        <v>174</v>
      </c>
      <c r="G21" s="3">
        <v>83</v>
      </c>
      <c r="H21" s="3" t="s">
        <v>88</v>
      </c>
      <c r="I21" s="4">
        <v>713901.6</v>
      </c>
      <c r="J21" s="5" t="s">
        <v>186</v>
      </c>
      <c r="K21" s="5" t="s">
        <v>83</v>
      </c>
      <c r="L21" s="3" t="s">
        <v>25</v>
      </c>
      <c r="M21" s="3" t="s">
        <v>146</v>
      </c>
    </row>
    <row r="22" spans="1:13" ht="66" x14ac:dyDescent="0.3">
      <c r="A22" s="9">
        <v>7</v>
      </c>
      <c r="B22" s="5" t="s">
        <v>72</v>
      </c>
      <c r="C22" s="3" t="s">
        <v>56</v>
      </c>
      <c r="D22" s="3" t="s">
        <v>18</v>
      </c>
      <c r="E22" s="3" t="s">
        <v>19</v>
      </c>
      <c r="F22" s="3" t="s">
        <v>15</v>
      </c>
      <c r="G22" s="3"/>
      <c r="H22" s="3" t="s">
        <v>88</v>
      </c>
      <c r="I22" s="4">
        <v>3591250</v>
      </c>
      <c r="J22" s="5" t="s">
        <v>151</v>
      </c>
      <c r="K22" s="5" t="str">
        <f t="shared" ref="J22:K24" si="0">K21</f>
        <v xml:space="preserve">декабрь 2021 г. </v>
      </c>
      <c r="L22" s="3" t="s">
        <v>16</v>
      </c>
      <c r="M22" s="3" t="s">
        <v>73</v>
      </c>
    </row>
    <row r="23" spans="1:13" ht="171.6" x14ac:dyDescent="0.3">
      <c r="A23" s="9">
        <v>8</v>
      </c>
      <c r="B23" s="5" t="s">
        <v>69</v>
      </c>
      <c r="C23" s="3" t="s">
        <v>57</v>
      </c>
      <c r="D23" s="3" t="s">
        <v>20</v>
      </c>
      <c r="E23" s="3" t="s">
        <v>21</v>
      </c>
      <c r="F23" s="3" t="s">
        <v>22</v>
      </c>
      <c r="G23" s="3"/>
      <c r="H23" s="3" t="s">
        <v>89</v>
      </c>
      <c r="I23" s="4">
        <v>2500000</v>
      </c>
      <c r="J23" s="5" t="s">
        <v>186</v>
      </c>
      <c r="K23" s="5" t="s">
        <v>200</v>
      </c>
      <c r="L23" s="3" t="s">
        <v>16</v>
      </c>
      <c r="M23" s="3" t="s">
        <v>74</v>
      </c>
    </row>
    <row r="24" spans="1:13" s="6" customFormat="1" ht="52.8" x14ac:dyDescent="0.3">
      <c r="A24" s="9">
        <v>9</v>
      </c>
      <c r="B24" s="5" t="s">
        <v>70</v>
      </c>
      <c r="C24" s="3" t="s">
        <v>58</v>
      </c>
      <c r="D24" s="3" t="s">
        <v>23</v>
      </c>
      <c r="E24" s="3" t="s">
        <v>24</v>
      </c>
      <c r="F24" s="3" t="s">
        <v>154</v>
      </c>
      <c r="G24" s="3">
        <v>50.52</v>
      </c>
      <c r="H24" s="3" t="s">
        <v>89</v>
      </c>
      <c r="I24" s="4">
        <v>800000</v>
      </c>
      <c r="J24" s="5" t="str">
        <f t="shared" si="0"/>
        <v>февраль 2021 г.</v>
      </c>
      <c r="K24" s="19" t="s">
        <v>210</v>
      </c>
      <c r="L24" s="3" t="s">
        <v>25</v>
      </c>
      <c r="M24" s="3" t="s">
        <v>75</v>
      </c>
    </row>
    <row r="25" spans="1:13" ht="92.4" x14ac:dyDescent="0.3">
      <c r="A25" s="9">
        <v>10</v>
      </c>
      <c r="B25" s="5" t="s">
        <v>71</v>
      </c>
      <c r="C25" s="3" t="s">
        <v>59</v>
      </c>
      <c r="D25" s="3" t="s">
        <v>26</v>
      </c>
      <c r="E25" s="3" t="s">
        <v>27</v>
      </c>
      <c r="F25" s="3" t="s">
        <v>15</v>
      </c>
      <c r="G25" s="3">
        <v>77</v>
      </c>
      <c r="H25" s="3" t="s">
        <v>87</v>
      </c>
      <c r="I25" s="4">
        <v>5000000</v>
      </c>
      <c r="J25" s="5" t="s">
        <v>186</v>
      </c>
      <c r="K25" s="3" t="s">
        <v>83</v>
      </c>
      <c r="L25" s="3" t="s">
        <v>16</v>
      </c>
      <c r="M25" s="3" t="s">
        <v>28</v>
      </c>
    </row>
    <row r="26" spans="1:13" ht="52.8" x14ac:dyDescent="0.3">
      <c r="A26" s="9">
        <v>11</v>
      </c>
      <c r="B26" s="5" t="s">
        <v>67</v>
      </c>
      <c r="C26" s="3" t="s">
        <v>60</v>
      </c>
      <c r="D26" s="3" t="s">
        <v>29</v>
      </c>
      <c r="E26" s="3" t="s">
        <v>30</v>
      </c>
      <c r="F26" s="3" t="s">
        <v>15</v>
      </c>
      <c r="G26" s="3">
        <v>10</v>
      </c>
      <c r="H26" s="3" t="s">
        <v>87</v>
      </c>
      <c r="I26" s="4">
        <v>750000</v>
      </c>
      <c r="J26" s="5" t="str">
        <f t="shared" ref="J26:J39" si="1">J25</f>
        <v>февраль 2021 г.</v>
      </c>
      <c r="K26" s="3" t="s">
        <v>83</v>
      </c>
      <c r="L26" s="3" t="s">
        <v>16</v>
      </c>
      <c r="M26" s="3" t="s">
        <v>28</v>
      </c>
    </row>
    <row r="27" spans="1:13" ht="52.8" x14ac:dyDescent="0.3">
      <c r="A27" s="9">
        <v>12</v>
      </c>
      <c r="B27" s="5" t="s">
        <v>67</v>
      </c>
      <c r="C27" s="3" t="s">
        <v>63</v>
      </c>
      <c r="D27" s="3" t="s">
        <v>31</v>
      </c>
      <c r="E27" s="3" t="s">
        <v>32</v>
      </c>
      <c r="F27" s="3" t="s">
        <v>15</v>
      </c>
      <c r="G27" s="3">
        <v>426</v>
      </c>
      <c r="H27" s="3" t="s">
        <v>88</v>
      </c>
      <c r="I27" s="4">
        <v>700000</v>
      </c>
      <c r="J27" s="5" t="s">
        <v>232</v>
      </c>
      <c r="K27" s="3" t="s">
        <v>83</v>
      </c>
      <c r="L27" s="3" t="s">
        <v>16</v>
      </c>
      <c r="M27" s="3" t="s">
        <v>28</v>
      </c>
    </row>
    <row r="28" spans="1:13" ht="79.2" x14ac:dyDescent="0.3">
      <c r="A28" s="7">
        <v>13</v>
      </c>
      <c r="B28" s="5" t="s">
        <v>71</v>
      </c>
      <c r="C28" s="3" t="s">
        <v>61</v>
      </c>
      <c r="D28" s="3" t="s">
        <v>33</v>
      </c>
      <c r="E28" s="3" t="s">
        <v>30</v>
      </c>
      <c r="F28" s="3" t="s">
        <v>15</v>
      </c>
      <c r="G28" s="3">
        <v>100</v>
      </c>
      <c r="H28" s="3" t="s">
        <v>87</v>
      </c>
      <c r="I28" s="4">
        <v>5000000</v>
      </c>
      <c r="J28" s="5" t="s">
        <v>186</v>
      </c>
      <c r="K28" s="3" t="s">
        <v>83</v>
      </c>
      <c r="L28" s="3" t="s">
        <v>16</v>
      </c>
      <c r="M28" s="3" t="s">
        <v>28</v>
      </c>
    </row>
    <row r="29" spans="1:13" ht="92.4" x14ac:dyDescent="0.3">
      <c r="A29" s="7">
        <v>14</v>
      </c>
      <c r="B29" s="5" t="s">
        <v>71</v>
      </c>
      <c r="C29" s="3" t="s">
        <v>62</v>
      </c>
      <c r="D29" s="3" t="s">
        <v>34</v>
      </c>
      <c r="E29" s="3" t="s">
        <v>27</v>
      </c>
      <c r="F29" s="3" t="s">
        <v>15</v>
      </c>
      <c r="G29" s="3">
        <v>100</v>
      </c>
      <c r="H29" s="3" t="s">
        <v>87</v>
      </c>
      <c r="I29" s="4">
        <v>750000</v>
      </c>
      <c r="J29" s="5" t="str">
        <f t="shared" si="1"/>
        <v>февраль 2021 г.</v>
      </c>
      <c r="K29" s="3" t="s">
        <v>83</v>
      </c>
      <c r="L29" s="3" t="s">
        <v>16</v>
      </c>
      <c r="M29" s="3" t="s">
        <v>28</v>
      </c>
    </row>
    <row r="30" spans="1:13" ht="52.8" x14ac:dyDescent="0.3">
      <c r="A30" s="7">
        <v>15</v>
      </c>
      <c r="B30" s="5" t="s">
        <v>85</v>
      </c>
      <c r="C30" s="3" t="s">
        <v>85</v>
      </c>
      <c r="D30" s="3" t="s">
        <v>35</v>
      </c>
      <c r="E30" s="3" t="s">
        <v>32</v>
      </c>
      <c r="F30" s="3" t="s">
        <v>36</v>
      </c>
      <c r="G30" s="3">
        <v>1500</v>
      </c>
      <c r="H30" s="3" t="s">
        <v>87</v>
      </c>
      <c r="I30" s="4">
        <v>920000</v>
      </c>
      <c r="J30" s="5" t="s">
        <v>234</v>
      </c>
      <c r="K30" s="3" t="s">
        <v>83</v>
      </c>
      <c r="L30" s="3" t="s">
        <v>16</v>
      </c>
      <c r="M30" s="3" t="s">
        <v>28</v>
      </c>
    </row>
    <row r="31" spans="1:13" ht="52.8" x14ac:dyDescent="0.3">
      <c r="A31" s="7">
        <v>16</v>
      </c>
      <c r="B31" s="5" t="s">
        <v>67</v>
      </c>
      <c r="C31" s="3" t="s">
        <v>86</v>
      </c>
      <c r="D31" s="3" t="s">
        <v>37</v>
      </c>
      <c r="E31" s="3" t="s">
        <v>30</v>
      </c>
      <c r="F31" s="3" t="s">
        <v>15</v>
      </c>
      <c r="G31" s="3">
        <v>4</v>
      </c>
      <c r="H31" s="3" t="s">
        <v>87</v>
      </c>
      <c r="I31" s="4">
        <v>600000</v>
      </c>
      <c r="J31" s="5" t="s">
        <v>234</v>
      </c>
      <c r="K31" s="3" t="s">
        <v>83</v>
      </c>
      <c r="L31" s="3" t="s">
        <v>16</v>
      </c>
      <c r="M31" s="3" t="s">
        <v>28</v>
      </c>
    </row>
    <row r="32" spans="1:13" ht="92.4" x14ac:dyDescent="0.3">
      <c r="A32" s="7">
        <v>17</v>
      </c>
      <c r="B32" s="5" t="s">
        <v>71</v>
      </c>
      <c r="C32" s="3" t="s">
        <v>62</v>
      </c>
      <c r="D32" s="3" t="s">
        <v>38</v>
      </c>
      <c r="E32" s="3" t="s">
        <v>27</v>
      </c>
      <c r="F32" s="3" t="s">
        <v>15</v>
      </c>
      <c r="G32" s="3">
        <v>4</v>
      </c>
      <c r="H32" s="3" t="s">
        <v>87</v>
      </c>
      <c r="I32" s="4">
        <v>6000000</v>
      </c>
      <c r="J32" s="5" t="s">
        <v>234</v>
      </c>
      <c r="K32" s="3" t="s">
        <v>83</v>
      </c>
      <c r="L32" s="3" t="s">
        <v>16</v>
      </c>
      <c r="M32" s="3" t="s">
        <v>28</v>
      </c>
    </row>
    <row r="33" spans="1:13" ht="52.8" x14ac:dyDescent="0.3">
      <c r="A33" s="7">
        <v>18</v>
      </c>
      <c r="B33" s="5" t="s">
        <v>71</v>
      </c>
      <c r="C33" s="3" t="s">
        <v>68</v>
      </c>
      <c r="D33" s="3" t="s">
        <v>39</v>
      </c>
      <c r="E33" s="3" t="s">
        <v>40</v>
      </c>
      <c r="F33" s="3" t="s">
        <v>15</v>
      </c>
      <c r="G33" s="3">
        <v>10000</v>
      </c>
      <c r="H33" s="3" t="s">
        <v>87</v>
      </c>
      <c r="I33" s="4">
        <v>9000000</v>
      </c>
      <c r="J33" s="5" t="s">
        <v>186</v>
      </c>
      <c r="K33" s="3" t="s">
        <v>83</v>
      </c>
      <c r="L33" s="3" t="s">
        <v>16</v>
      </c>
      <c r="M33" s="3" t="s">
        <v>28</v>
      </c>
    </row>
    <row r="34" spans="1:13" ht="52.8" x14ac:dyDescent="0.3">
      <c r="A34" s="7">
        <v>19</v>
      </c>
      <c r="B34" s="5" t="s">
        <v>71</v>
      </c>
      <c r="C34" s="3" t="s">
        <v>68</v>
      </c>
      <c r="D34" s="3" t="s">
        <v>41</v>
      </c>
      <c r="E34" s="3" t="s">
        <v>50</v>
      </c>
      <c r="F34" s="3" t="s">
        <v>15</v>
      </c>
      <c r="G34" s="3">
        <v>120</v>
      </c>
      <c r="H34" s="3" t="s">
        <v>87</v>
      </c>
      <c r="I34" s="4">
        <v>800000</v>
      </c>
      <c r="J34" s="5" t="str">
        <f t="shared" si="1"/>
        <v>февраль 2021 г.</v>
      </c>
      <c r="K34" s="3" t="s">
        <v>83</v>
      </c>
      <c r="L34" s="3" t="s">
        <v>16</v>
      </c>
      <c r="M34" s="3" t="s">
        <v>28</v>
      </c>
    </row>
    <row r="35" spans="1:13" ht="52.8" x14ac:dyDescent="0.3">
      <c r="A35" s="7">
        <v>20</v>
      </c>
      <c r="B35" s="5" t="s">
        <v>67</v>
      </c>
      <c r="C35" s="3" t="s">
        <v>63</v>
      </c>
      <c r="D35" s="3" t="s">
        <v>42</v>
      </c>
      <c r="E35" s="3" t="s">
        <v>51</v>
      </c>
      <c r="F35" s="3" t="s">
        <v>15</v>
      </c>
      <c r="G35" s="3">
        <v>250</v>
      </c>
      <c r="H35" s="3" t="s">
        <v>88</v>
      </c>
      <c r="I35" s="4">
        <v>4000000</v>
      </c>
      <c r="J35" s="5" t="str">
        <f t="shared" si="1"/>
        <v>февраль 2021 г.</v>
      </c>
      <c r="K35" s="3" t="s">
        <v>83</v>
      </c>
      <c r="L35" s="3" t="s">
        <v>16</v>
      </c>
      <c r="M35" s="3" t="s">
        <v>28</v>
      </c>
    </row>
    <row r="36" spans="1:13" ht="52.8" x14ac:dyDescent="0.3">
      <c r="A36" s="7">
        <v>21</v>
      </c>
      <c r="B36" s="5" t="s">
        <v>71</v>
      </c>
      <c r="C36" s="3" t="s">
        <v>68</v>
      </c>
      <c r="D36" s="3" t="s">
        <v>43</v>
      </c>
      <c r="E36" s="3" t="s">
        <v>51</v>
      </c>
      <c r="F36" s="3" t="s">
        <v>15</v>
      </c>
      <c r="G36" s="3">
        <v>50</v>
      </c>
      <c r="H36" s="3" t="s">
        <v>88</v>
      </c>
      <c r="I36" s="4">
        <v>1500000</v>
      </c>
      <c r="J36" s="5" t="str">
        <f t="shared" si="1"/>
        <v>февраль 2021 г.</v>
      </c>
      <c r="K36" s="3" t="s">
        <v>83</v>
      </c>
      <c r="L36" s="3" t="s">
        <v>16</v>
      </c>
      <c r="M36" s="3" t="s">
        <v>28</v>
      </c>
    </row>
    <row r="37" spans="1:13" ht="52.8" x14ac:dyDescent="0.3">
      <c r="A37" s="7">
        <v>22</v>
      </c>
      <c r="B37" s="5" t="s">
        <v>67</v>
      </c>
      <c r="C37" s="3" t="s">
        <v>64</v>
      </c>
      <c r="D37" s="3" t="s">
        <v>44</v>
      </c>
      <c r="E37" s="3" t="s">
        <v>51</v>
      </c>
      <c r="F37" s="3" t="s">
        <v>15</v>
      </c>
      <c r="G37" s="3">
        <v>50</v>
      </c>
      <c r="H37" s="3" t="s">
        <v>88</v>
      </c>
      <c r="I37" s="4">
        <v>1200000</v>
      </c>
      <c r="J37" s="5" t="s">
        <v>234</v>
      </c>
      <c r="K37" s="3" t="s">
        <v>83</v>
      </c>
      <c r="L37" s="3" t="s">
        <v>16</v>
      </c>
      <c r="M37" s="3" t="s">
        <v>28</v>
      </c>
    </row>
    <row r="38" spans="1:13" ht="52.8" x14ac:dyDescent="0.3">
      <c r="A38" s="7">
        <v>23</v>
      </c>
      <c r="B38" s="5" t="s">
        <v>71</v>
      </c>
      <c r="C38" s="3" t="s">
        <v>59</v>
      </c>
      <c r="D38" s="3" t="s">
        <v>45</v>
      </c>
      <c r="E38" s="3" t="s">
        <v>51</v>
      </c>
      <c r="F38" s="3" t="s">
        <v>15</v>
      </c>
      <c r="G38" s="3">
        <v>150</v>
      </c>
      <c r="H38" s="3" t="s">
        <v>88</v>
      </c>
      <c r="I38" s="4">
        <v>1000000</v>
      </c>
      <c r="J38" s="5" t="s">
        <v>234</v>
      </c>
      <c r="K38" s="3" t="s">
        <v>83</v>
      </c>
      <c r="L38" s="3" t="s">
        <v>16</v>
      </c>
      <c r="M38" s="3" t="s">
        <v>28</v>
      </c>
    </row>
    <row r="39" spans="1:13" ht="52.8" x14ac:dyDescent="0.3">
      <c r="A39" s="7">
        <v>24</v>
      </c>
      <c r="B39" s="5" t="s">
        <v>71</v>
      </c>
      <c r="C39" s="3" t="s">
        <v>66</v>
      </c>
      <c r="D39" s="3" t="s">
        <v>46</v>
      </c>
      <c r="E39" s="3" t="s">
        <v>51</v>
      </c>
      <c r="F39" s="3" t="s">
        <v>15</v>
      </c>
      <c r="G39" s="3">
        <v>30</v>
      </c>
      <c r="H39" s="3" t="s">
        <v>88</v>
      </c>
      <c r="I39" s="4">
        <v>300000</v>
      </c>
      <c r="J39" s="5" t="str">
        <f t="shared" si="1"/>
        <v>сентябрь 2021 г.</v>
      </c>
      <c r="K39" s="3" t="s">
        <v>83</v>
      </c>
      <c r="L39" s="3" t="s">
        <v>16</v>
      </c>
      <c r="M39" s="3" t="s">
        <v>28</v>
      </c>
    </row>
    <row r="40" spans="1:13" ht="52.8" x14ac:dyDescent="0.3">
      <c r="A40" s="7">
        <v>25</v>
      </c>
      <c r="B40" s="5" t="s">
        <v>71</v>
      </c>
      <c r="C40" s="3" t="s">
        <v>65</v>
      </c>
      <c r="D40" s="3" t="s">
        <v>47</v>
      </c>
      <c r="E40" s="3" t="s">
        <v>51</v>
      </c>
      <c r="F40" s="3" t="s">
        <v>15</v>
      </c>
      <c r="G40" s="3">
        <v>300</v>
      </c>
      <c r="H40" s="3" t="s">
        <v>90</v>
      </c>
      <c r="I40" s="4">
        <v>2000000</v>
      </c>
      <c r="J40" s="3" t="s">
        <v>234</v>
      </c>
      <c r="K40" s="3" t="s">
        <v>83</v>
      </c>
      <c r="L40" s="3" t="s">
        <v>16</v>
      </c>
      <c r="M40" s="3" t="s">
        <v>28</v>
      </c>
    </row>
    <row r="41" spans="1:13" ht="52.8" x14ac:dyDescent="0.3">
      <c r="A41" s="7">
        <v>26</v>
      </c>
      <c r="B41" s="5" t="s">
        <v>67</v>
      </c>
      <c r="C41" s="3" t="s">
        <v>63</v>
      </c>
      <c r="D41" s="3" t="s">
        <v>48</v>
      </c>
      <c r="E41" s="3" t="s">
        <v>51</v>
      </c>
      <c r="F41" s="3" t="s">
        <v>15</v>
      </c>
      <c r="G41" s="3">
        <v>50</v>
      </c>
      <c r="H41" s="3" t="s">
        <v>88</v>
      </c>
      <c r="I41" s="4" t="s">
        <v>54</v>
      </c>
      <c r="J41" s="3" t="str">
        <f>J40</f>
        <v>сентябрь 2021 г.</v>
      </c>
      <c r="K41" s="3" t="s">
        <v>83</v>
      </c>
      <c r="L41" s="3" t="s">
        <v>16</v>
      </c>
      <c r="M41" s="3" t="s">
        <v>28</v>
      </c>
    </row>
    <row r="42" spans="1:13" ht="52.8" x14ac:dyDescent="0.3">
      <c r="A42" s="7">
        <v>27</v>
      </c>
      <c r="B42" s="5" t="s">
        <v>67</v>
      </c>
      <c r="C42" s="3" t="s">
        <v>63</v>
      </c>
      <c r="D42" s="3" t="s">
        <v>49</v>
      </c>
      <c r="E42" s="3" t="s">
        <v>51</v>
      </c>
      <c r="F42" s="3" t="s">
        <v>15</v>
      </c>
      <c r="G42" s="3">
        <v>50</v>
      </c>
      <c r="H42" s="3" t="s">
        <v>88</v>
      </c>
      <c r="I42" s="4" t="s">
        <v>55</v>
      </c>
      <c r="J42" s="3" t="str">
        <f t="shared" ref="J42:J61" si="2">J41</f>
        <v>сентябрь 2021 г.</v>
      </c>
      <c r="K42" s="3" t="s">
        <v>83</v>
      </c>
      <c r="L42" s="3" t="s">
        <v>16</v>
      </c>
      <c r="M42" s="3" t="s">
        <v>28</v>
      </c>
    </row>
    <row r="43" spans="1:13" ht="60" customHeight="1" x14ac:dyDescent="0.3">
      <c r="A43" s="7">
        <v>28</v>
      </c>
      <c r="B43" s="5" t="s">
        <v>71</v>
      </c>
      <c r="C43" s="3" t="s">
        <v>68</v>
      </c>
      <c r="D43" s="3" t="s">
        <v>52</v>
      </c>
      <c r="E43" s="3" t="s">
        <v>51</v>
      </c>
      <c r="F43" s="3" t="s">
        <v>15</v>
      </c>
      <c r="G43" s="3">
        <v>75</v>
      </c>
      <c r="H43" s="3" t="s">
        <v>88</v>
      </c>
      <c r="I43" s="4">
        <v>900000</v>
      </c>
      <c r="J43" s="3" t="str">
        <f t="shared" si="2"/>
        <v>сентябрь 2021 г.</v>
      </c>
      <c r="K43" s="3" t="s">
        <v>83</v>
      </c>
      <c r="L43" s="3" t="s">
        <v>16</v>
      </c>
      <c r="M43" s="3" t="s">
        <v>28</v>
      </c>
    </row>
    <row r="44" spans="1:13" ht="52.8" x14ac:dyDescent="0.3">
      <c r="A44" s="7">
        <v>29</v>
      </c>
      <c r="B44" s="5" t="s">
        <v>67</v>
      </c>
      <c r="C44" s="3" t="s">
        <v>67</v>
      </c>
      <c r="D44" s="3" t="s">
        <v>53</v>
      </c>
      <c r="E44" s="3" t="s">
        <v>51</v>
      </c>
      <c r="F44" s="3" t="s">
        <v>15</v>
      </c>
      <c r="G44" s="3">
        <v>10</v>
      </c>
      <c r="H44" s="3" t="s">
        <v>88</v>
      </c>
      <c r="I44" s="4">
        <v>870000</v>
      </c>
      <c r="J44" s="3" t="str">
        <f t="shared" si="2"/>
        <v>сентябрь 2021 г.</v>
      </c>
      <c r="K44" s="3" t="s">
        <v>83</v>
      </c>
      <c r="L44" s="3" t="s">
        <v>16</v>
      </c>
      <c r="M44" s="3" t="s">
        <v>28</v>
      </c>
    </row>
    <row r="45" spans="1:13" ht="118.8" x14ac:dyDescent="0.3">
      <c r="A45" s="7">
        <v>30</v>
      </c>
      <c r="B45" s="5" t="s">
        <v>92</v>
      </c>
      <c r="C45" s="3" t="s">
        <v>92</v>
      </c>
      <c r="D45" s="3" t="s">
        <v>76</v>
      </c>
      <c r="E45" s="3" t="s">
        <v>79</v>
      </c>
      <c r="F45" s="3" t="s">
        <v>81</v>
      </c>
      <c r="G45" s="3" t="s">
        <v>82</v>
      </c>
      <c r="H45" s="3" t="s">
        <v>88</v>
      </c>
      <c r="I45" s="4">
        <v>23000000</v>
      </c>
      <c r="J45" s="3" t="str">
        <f t="shared" si="2"/>
        <v>сентябрь 2021 г.</v>
      </c>
      <c r="K45" s="3" t="s">
        <v>83</v>
      </c>
      <c r="L45" s="3" t="s">
        <v>16</v>
      </c>
      <c r="M45" s="3" t="s">
        <v>84</v>
      </c>
    </row>
    <row r="46" spans="1:13" ht="118.8" x14ac:dyDescent="0.3">
      <c r="A46" s="7">
        <v>31</v>
      </c>
      <c r="B46" s="5" t="s">
        <v>92</v>
      </c>
      <c r="C46" s="3" t="s">
        <v>92</v>
      </c>
      <c r="D46" s="3" t="s">
        <v>77</v>
      </c>
      <c r="E46" s="3" t="s">
        <v>79</v>
      </c>
      <c r="F46" s="3" t="s">
        <v>15</v>
      </c>
      <c r="G46" s="3" t="s">
        <v>82</v>
      </c>
      <c r="H46" s="3" t="s">
        <v>91</v>
      </c>
      <c r="I46" s="4">
        <v>18000000</v>
      </c>
      <c r="J46" s="3" t="str">
        <f t="shared" si="2"/>
        <v>сентябрь 2021 г.</v>
      </c>
      <c r="K46" s="3" t="s">
        <v>83</v>
      </c>
      <c r="L46" s="3" t="s">
        <v>16</v>
      </c>
      <c r="M46" s="3" t="s">
        <v>84</v>
      </c>
    </row>
    <row r="47" spans="1:13" ht="105.6" x14ac:dyDescent="0.3">
      <c r="A47" s="7">
        <v>32</v>
      </c>
      <c r="B47" s="5" t="s">
        <v>94</v>
      </c>
      <c r="C47" s="5" t="s">
        <v>93</v>
      </c>
      <c r="D47" s="3" t="s">
        <v>78</v>
      </c>
      <c r="E47" s="3" t="s">
        <v>80</v>
      </c>
      <c r="F47" s="3" t="s">
        <v>81</v>
      </c>
      <c r="G47" s="3" t="s">
        <v>82</v>
      </c>
      <c r="H47" s="3" t="s">
        <v>91</v>
      </c>
      <c r="I47" s="4">
        <v>14000000</v>
      </c>
      <c r="J47" s="3" t="str">
        <f t="shared" si="2"/>
        <v>сентябрь 2021 г.</v>
      </c>
      <c r="K47" s="3" t="s">
        <v>83</v>
      </c>
      <c r="L47" s="3" t="s">
        <v>16</v>
      </c>
      <c r="M47" s="3" t="s">
        <v>107</v>
      </c>
    </row>
    <row r="48" spans="1:13" ht="118.8" x14ac:dyDescent="0.3">
      <c r="A48" s="7">
        <v>33</v>
      </c>
      <c r="B48" s="5" t="s">
        <v>92</v>
      </c>
      <c r="C48" s="5" t="s">
        <v>92</v>
      </c>
      <c r="D48" s="3" t="s">
        <v>129</v>
      </c>
      <c r="E48" s="3" t="s">
        <v>79</v>
      </c>
      <c r="F48" s="3" t="s">
        <v>15</v>
      </c>
      <c r="G48" s="3" t="s">
        <v>82</v>
      </c>
      <c r="H48" s="3" t="s">
        <v>91</v>
      </c>
      <c r="I48" s="4">
        <v>6000000</v>
      </c>
      <c r="J48" s="3" t="str">
        <f t="shared" si="2"/>
        <v>сентябрь 2021 г.</v>
      </c>
      <c r="K48" s="3" t="s">
        <v>83</v>
      </c>
      <c r="L48" s="3" t="s">
        <v>16</v>
      </c>
      <c r="M48" s="3" t="s">
        <v>106</v>
      </c>
    </row>
    <row r="49" spans="1:13" ht="118.8" x14ac:dyDescent="0.3">
      <c r="A49" s="7">
        <v>34</v>
      </c>
      <c r="B49" s="5" t="s">
        <v>92</v>
      </c>
      <c r="C49" s="5" t="s">
        <v>92</v>
      </c>
      <c r="D49" s="3" t="s">
        <v>130</v>
      </c>
      <c r="E49" s="3" t="s">
        <v>79</v>
      </c>
      <c r="F49" s="3" t="s">
        <v>15</v>
      </c>
      <c r="G49" s="3" t="s">
        <v>82</v>
      </c>
      <c r="H49" s="3" t="s">
        <v>91</v>
      </c>
      <c r="I49" s="4">
        <v>12000000</v>
      </c>
      <c r="J49" s="3" t="str">
        <f t="shared" si="2"/>
        <v>сентябрь 2021 г.</v>
      </c>
      <c r="K49" s="3" t="s">
        <v>83</v>
      </c>
      <c r="L49" s="3" t="s">
        <v>16</v>
      </c>
      <c r="M49" s="3" t="s">
        <v>106</v>
      </c>
    </row>
    <row r="50" spans="1:13" ht="118.8" x14ac:dyDescent="0.3">
      <c r="A50" s="7">
        <v>35</v>
      </c>
      <c r="B50" s="5" t="s">
        <v>92</v>
      </c>
      <c r="C50" s="5" t="s">
        <v>92</v>
      </c>
      <c r="D50" s="3" t="s">
        <v>131</v>
      </c>
      <c r="E50" s="3" t="s">
        <v>79</v>
      </c>
      <c r="F50" s="3" t="s">
        <v>15</v>
      </c>
      <c r="G50" s="3" t="s">
        <v>82</v>
      </c>
      <c r="H50" s="3" t="s">
        <v>91</v>
      </c>
      <c r="I50" s="4">
        <v>4500000</v>
      </c>
      <c r="J50" s="3" t="str">
        <f t="shared" si="2"/>
        <v>сентябрь 2021 г.</v>
      </c>
      <c r="K50" s="3" t="s">
        <v>83</v>
      </c>
      <c r="L50" s="3" t="s">
        <v>16</v>
      </c>
      <c r="M50" s="3" t="s">
        <v>106</v>
      </c>
    </row>
    <row r="51" spans="1:13" ht="118.8" x14ac:dyDescent="0.3">
      <c r="A51" s="7">
        <v>36</v>
      </c>
      <c r="B51" s="5" t="s">
        <v>92</v>
      </c>
      <c r="C51" s="5" t="s">
        <v>92</v>
      </c>
      <c r="D51" s="3" t="s">
        <v>132</v>
      </c>
      <c r="E51" s="3" t="s">
        <v>79</v>
      </c>
      <c r="F51" s="3" t="s">
        <v>15</v>
      </c>
      <c r="G51" s="3" t="s">
        <v>82</v>
      </c>
      <c r="H51" s="3" t="s">
        <v>91</v>
      </c>
      <c r="I51" s="4">
        <v>600000</v>
      </c>
      <c r="J51" s="3" t="str">
        <f t="shared" si="2"/>
        <v>сентябрь 2021 г.</v>
      </c>
      <c r="K51" s="3" t="s">
        <v>83</v>
      </c>
      <c r="L51" s="3" t="s">
        <v>16</v>
      </c>
      <c r="M51" s="3" t="s">
        <v>106</v>
      </c>
    </row>
    <row r="52" spans="1:13" ht="118.8" x14ac:dyDescent="0.3">
      <c r="A52" s="7">
        <v>37</v>
      </c>
      <c r="B52" s="5" t="s">
        <v>92</v>
      </c>
      <c r="C52" s="5" t="s">
        <v>92</v>
      </c>
      <c r="D52" s="3" t="s">
        <v>133</v>
      </c>
      <c r="E52" s="3" t="s">
        <v>79</v>
      </c>
      <c r="F52" s="3" t="s">
        <v>15</v>
      </c>
      <c r="G52" s="3" t="s">
        <v>82</v>
      </c>
      <c r="H52" s="3" t="s">
        <v>91</v>
      </c>
      <c r="I52" s="4">
        <v>6500000</v>
      </c>
      <c r="J52" s="3" t="str">
        <f t="shared" si="2"/>
        <v>сентябрь 2021 г.</v>
      </c>
      <c r="K52" s="3" t="s">
        <v>83</v>
      </c>
      <c r="L52" s="3" t="s">
        <v>16</v>
      </c>
      <c r="M52" s="3" t="s">
        <v>123</v>
      </c>
    </row>
    <row r="53" spans="1:13" ht="118.8" x14ac:dyDescent="0.3">
      <c r="A53" s="7">
        <v>38</v>
      </c>
      <c r="B53" s="5" t="s">
        <v>92</v>
      </c>
      <c r="C53" s="5" t="s">
        <v>124</v>
      </c>
      <c r="D53" s="3" t="s">
        <v>134</v>
      </c>
      <c r="E53" s="3" t="s">
        <v>108</v>
      </c>
      <c r="F53" s="3" t="s">
        <v>15</v>
      </c>
      <c r="G53" s="3" t="s">
        <v>82</v>
      </c>
      <c r="H53" s="3" t="s">
        <v>91</v>
      </c>
      <c r="I53" s="4">
        <v>1300000</v>
      </c>
      <c r="J53" s="3" t="str">
        <f t="shared" si="2"/>
        <v>сентябрь 2021 г.</v>
      </c>
      <c r="K53" s="3" t="s">
        <v>83</v>
      </c>
      <c r="L53" s="3" t="s">
        <v>16</v>
      </c>
      <c r="M53" s="3" t="s">
        <v>123</v>
      </c>
    </row>
    <row r="54" spans="1:13" ht="105.6" x14ac:dyDescent="0.3">
      <c r="A54" s="7">
        <v>39</v>
      </c>
      <c r="B54" s="5" t="s">
        <v>92</v>
      </c>
      <c r="C54" s="5" t="s">
        <v>124</v>
      </c>
      <c r="D54" s="3" t="s">
        <v>135</v>
      </c>
      <c r="E54" s="3" t="s">
        <v>109</v>
      </c>
      <c r="F54" s="3" t="s">
        <v>110</v>
      </c>
      <c r="G54" s="3" t="s">
        <v>111</v>
      </c>
      <c r="H54" s="3" t="s">
        <v>91</v>
      </c>
      <c r="I54" s="4">
        <v>3300000</v>
      </c>
      <c r="J54" s="3" t="str">
        <f t="shared" si="2"/>
        <v>сентябрь 2021 г.</v>
      </c>
      <c r="K54" s="3" t="s">
        <v>83</v>
      </c>
      <c r="L54" s="3" t="s">
        <v>16</v>
      </c>
      <c r="M54" s="3" t="s">
        <v>123</v>
      </c>
    </row>
    <row r="55" spans="1:13" ht="237.6" x14ac:dyDescent="0.3">
      <c r="A55" s="7">
        <v>40</v>
      </c>
      <c r="B55" s="5" t="s">
        <v>92</v>
      </c>
      <c r="C55" s="5" t="s">
        <v>124</v>
      </c>
      <c r="D55" s="5" t="s">
        <v>136</v>
      </c>
      <c r="E55" s="3" t="s">
        <v>113</v>
      </c>
      <c r="F55" s="3" t="s">
        <v>15</v>
      </c>
      <c r="G55" s="3" t="s">
        <v>82</v>
      </c>
      <c r="H55" s="3" t="s">
        <v>91</v>
      </c>
      <c r="I55" s="4">
        <v>2200000</v>
      </c>
      <c r="J55" s="3" t="str">
        <f t="shared" si="2"/>
        <v>сентябрь 2021 г.</v>
      </c>
      <c r="K55" s="3" t="s">
        <v>83</v>
      </c>
      <c r="L55" s="3" t="s">
        <v>16</v>
      </c>
      <c r="M55" s="3" t="s">
        <v>123</v>
      </c>
    </row>
    <row r="56" spans="1:13" ht="118.8" x14ac:dyDescent="0.3">
      <c r="A56" s="12">
        <v>41</v>
      </c>
      <c r="B56" s="5" t="s">
        <v>126</v>
      </c>
      <c r="C56" s="5" t="s">
        <v>125</v>
      </c>
      <c r="D56" s="3" t="s">
        <v>137</v>
      </c>
      <c r="E56" s="3" t="s">
        <v>114</v>
      </c>
      <c r="F56" s="3" t="s">
        <v>115</v>
      </c>
      <c r="G56" s="3" t="s">
        <v>116</v>
      </c>
      <c r="H56" s="3" t="s">
        <v>91</v>
      </c>
      <c r="I56" s="4">
        <v>900000</v>
      </c>
      <c r="J56" s="3" t="str">
        <f t="shared" si="2"/>
        <v>сентябрь 2021 г.</v>
      </c>
      <c r="K56" s="3" t="s">
        <v>83</v>
      </c>
      <c r="L56" s="3" t="s">
        <v>16</v>
      </c>
      <c r="M56" s="3" t="s">
        <v>123</v>
      </c>
    </row>
    <row r="57" spans="1:13" ht="118.8" x14ac:dyDescent="0.3">
      <c r="A57" s="7">
        <v>42</v>
      </c>
      <c r="B57" s="5" t="s">
        <v>92</v>
      </c>
      <c r="C57" s="5" t="s">
        <v>92</v>
      </c>
      <c r="D57" s="3" t="s">
        <v>112</v>
      </c>
      <c r="E57" s="3" t="s">
        <v>79</v>
      </c>
      <c r="F57" s="3" t="s">
        <v>15</v>
      </c>
      <c r="G57" s="3" t="s">
        <v>82</v>
      </c>
      <c r="H57" s="3" t="s">
        <v>91</v>
      </c>
      <c r="I57" s="4">
        <v>4400000</v>
      </c>
      <c r="J57" s="3" t="str">
        <f t="shared" si="2"/>
        <v>сентябрь 2021 г.</v>
      </c>
      <c r="K57" s="3" t="s">
        <v>83</v>
      </c>
      <c r="L57" s="3" t="s">
        <v>16</v>
      </c>
      <c r="M57" s="3" t="s">
        <v>117</v>
      </c>
    </row>
    <row r="58" spans="1:13" ht="118.8" x14ac:dyDescent="0.3">
      <c r="A58" s="7">
        <v>43</v>
      </c>
      <c r="B58" s="5" t="s">
        <v>92</v>
      </c>
      <c r="C58" s="5" t="s">
        <v>92</v>
      </c>
      <c r="D58" s="3" t="s">
        <v>138</v>
      </c>
      <c r="E58" s="3" t="s">
        <v>79</v>
      </c>
      <c r="F58" s="3" t="s">
        <v>15</v>
      </c>
      <c r="G58" s="3" t="s">
        <v>82</v>
      </c>
      <c r="H58" s="3" t="s">
        <v>91</v>
      </c>
      <c r="I58" s="4">
        <v>1000000</v>
      </c>
      <c r="J58" s="3" t="str">
        <f t="shared" si="2"/>
        <v>сентябрь 2021 г.</v>
      </c>
      <c r="K58" s="3" t="s">
        <v>83</v>
      </c>
      <c r="L58" s="3" t="s">
        <v>16</v>
      </c>
      <c r="M58" s="3" t="s">
        <v>118</v>
      </c>
    </row>
    <row r="59" spans="1:13" ht="118.8" x14ac:dyDescent="0.3">
      <c r="A59" s="7">
        <v>44</v>
      </c>
      <c r="B59" s="5" t="s">
        <v>92</v>
      </c>
      <c r="C59" s="5" t="s">
        <v>124</v>
      </c>
      <c r="D59" s="3" t="s">
        <v>139</v>
      </c>
      <c r="E59" s="3" t="s">
        <v>120</v>
      </c>
      <c r="F59" s="3" t="s">
        <v>15</v>
      </c>
      <c r="G59" s="3" t="s">
        <v>82</v>
      </c>
      <c r="H59" s="3" t="s">
        <v>91</v>
      </c>
      <c r="I59" s="4">
        <v>500000</v>
      </c>
      <c r="J59" s="3" t="str">
        <f t="shared" si="2"/>
        <v>сентябрь 2021 г.</v>
      </c>
      <c r="K59" s="3" t="s">
        <v>83</v>
      </c>
      <c r="L59" s="3" t="s">
        <v>16</v>
      </c>
      <c r="M59" s="3" t="s">
        <v>118</v>
      </c>
    </row>
    <row r="60" spans="1:13" ht="118.8" x14ac:dyDescent="0.3">
      <c r="A60" s="7">
        <v>45</v>
      </c>
      <c r="B60" s="5" t="s">
        <v>92</v>
      </c>
      <c r="C60" s="5" t="s">
        <v>92</v>
      </c>
      <c r="D60" s="3" t="s">
        <v>119</v>
      </c>
      <c r="E60" s="3" t="s">
        <v>79</v>
      </c>
      <c r="F60" s="3" t="s">
        <v>15</v>
      </c>
      <c r="G60" s="3" t="s">
        <v>82</v>
      </c>
      <c r="H60" s="3" t="s">
        <v>91</v>
      </c>
      <c r="I60" s="4">
        <v>8500000</v>
      </c>
      <c r="J60" s="3" t="str">
        <f t="shared" si="2"/>
        <v>сентябрь 2021 г.</v>
      </c>
      <c r="K60" s="3" t="s">
        <v>83</v>
      </c>
      <c r="L60" s="3" t="s">
        <v>16</v>
      </c>
      <c r="M60" s="3" t="s">
        <v>117</v>
      </c>
    </row>
    <row r="61" spans="1:13" ht="118.8" x14ac:dyDescent="0.3">
      <c r="A61" s="7">
        <v>46</v>
      </c>
      <c r="B61" s="5" t="s">
        <v>92</v>
      </c>
      <c r="C61" s="5" t="s">
        <v>92</v>
      </c>
      <c r="D61" s="3" t="s">
        <v>140</v>
      </c>
      <c r="E61" s="3" t="s">
        <v>79</v>
      </c>
      <c r="F61" s="3" t="s">
        <v>15</v>
      </c>
      <c r="G61" s="3" t="s">
        <v>82</v>
      </c>
      <c r="H61" s="3" t="s">
        <v>91</v>
      </c>
      <c r="I61" s="4">
        <v>2400000</v>
      </c>
      <c r="J61" s="3" t="str">
        <f t="shared" si="2"/>
        <v>сентябрь 2021 г.</v>
      </c>
      <c r="K61" s="3" t="s">
        <v>83</v>
      </c>
      <c r="L61" s="3" t="s">
        <v>16</v>
      </c>
      <c r="M61" s="3" t="s">
        <v>117</v>
      </c>
    </row>
    <row r="62" spans="1:13" ht="132" x14ac:dyDescent="0.3">
      <c r="A62" s="22">
        <v>47</v>
      </c>
      <c r="B62" s="5" t="s">
        <v>92</v>
      </c>
      <c r="C62" s="5" t="s">
        <v>92</v>
      </c>
      <c r="D62" s="20" t="s">
        <v>201</v>
      </c>
      <c r="E62" s="20" t="s">
        <v>202</v>
      </c>
      <c r="F62" s="20" t="s">
        <v>15</v>
      </c>
      <c r="G62" s="20">
        <v>1</v>
      </c>
      <c r="H62" s="20" t="str">
        <f>H68</f>
        <v>г. Санкт-Петербург, Люботинский пр., д. 7</v>
      </c>
      <c r="I62" s="21">
        <v>357279.67</v>
      </c>
      <c r="J62" s="20" t="s">
        <v>144</v>
      </c>
      <c r="K62" s="23" t="s">
        <v>203</v>
      </c>
      <c r="L62" s="20" t="s">
        <v>25</v>
      </c>
      <c r="M62" s="20" t="s">
        <v>204</v>
      </c>
    </row>
    <row r="63" spans="1:13" ht="132" x14ac:dyDescent="0.3">
      <c r="A63" s="7">
        <v>48</v>
      </c>
      <c r="B63" s="5" t="s">
        <v>92</v>
      </c>
      <c r="C63" s="5" t="s">
        <v>124</v>
      </c>
      <c r="D63" s="3" t="s">
        <v>141</v>
      </c>
      <c r="E63" s="3" t="s">
        <v>121</v>
      </c>
      <c r="F63" s="3" t="s">
        <v>15</v>
      </c>
      <c r="G63" s="3" t="s">
        <v>82</v>
      </c>
      <c r="H63" s="3" t="s">
        <v>91</v>
      </c>
      <c r="I63" s="4">
        <v>1200000</v>
      </c>
      <c r="J63" s="3" t="s">
        <v>234</v>
      </c>
      <c r="K63" s="3" t="s">
        <v>83</v>
      </c>
      <c r="L63" s="3" t="s">
        <v>16</v>
      </c>
      <c r="M63" s="3" t="s">
        <v>122</v>
      </c>
    </row>
    <row r="64" spans="1:13" ht="105.6" x14ac:dyDescent="0.3">
      <c r="A64" s="7">
        <v>49</v>
      </c>
      <c r="B64" s="5" t="s">
        <v>198</v>
      </c>
      <c r="C64" s="5" t="s">
        <v>196</v>
      </c>
      <c r="D64" s="20" t="s">
        <v>181</v>
      </c>
      <c r="E64" s="20" t="s">
        <v>182</v>
      </c>
      <c r="F64" s="20" t="s">
        <v>15</v>
      </c>
      <c r="G64" s="20" t="s">
        <v>82</v>
      </c>
      <c r="H64" s="20" t="s">
        <v>91</v>
      </c>
      <c r="I64" s="21">
        <v>2900000</v>
      </c>
      <c r="J64" s="20" t="s">
        <v>234</v>
      </c>
      <c r="K64" s="20" t="s">
        <v>183</v>
      </c>
      <c r="L64" s="20" t="s">
        <v>184</v>
      </c>
      <c r="M64" s="20" t="s">
        <v>185</v>
      </c>
    </row>
    <row r="65" spans="1:13" ht="105.6" x14ac:dyDescent="0.3">
      <c r="A65" s="7">
        <v>50</v>
      </c>
      <c r="B65" s="5" t="s">
        <v>92</v>
      </c>
      <c r="C65" s="5" t="s">
        <v>197</v>
      </c>
      <c r="D65" s="20" t="s">
        <v>187</v>
      </c>
      <c r="E65" s="20" t="s">
        <v>188</v>
      </c>
      <c r="F65" s="20" t="s">
        <v>15</v>
      </c>
      <c r="G65" s="20" t="s">
        <v>82</v>
      </c>
      <c r="H65" s="20" t="s">
        <v>91</v>
      </c>
      <c r="I65" s="21">
        <v>4000000</v>
      </c>
      <c r="J65" s="20" t="s">
        <v>234</v>
      </c>
      <c r="K65" s="20" t="s">
        <v>183</v>
      </c>
      <c r="L65" s="20" t="s">
        <v>184</v>
      </c>
      <c r="M65" s="20" t="s">
        <v>106</v>
      </c>
    </row>
    <row r="66" spans="1:13" ht="105.6" x14ac:dyDescent="0.3">
      <c r="A66" s="7">
        <v>51</v>
      </c>
      <c r="B66" s="5" t="s">
        <v>92</v>
      </c>
      <c r="C66" s="5" t="s">
        <v>197</v>
      </c>
      <c r="D66" s="20" t="s">
        <v>189</v>
      </c>
      <c r="E66" s="20" t="s">
        <v>190</v>
      </c>
      <c r="F66" s="20" t="s">
        <v>15</v>
      </c>
      <c r="G66" s="20" t="s">
        <v>82</v>
      </c>
      <c r="H66" s="20" t="s">
        <v>91</v>
      </c>
      <c r="I66" s="21">
        <v>2000000</v>
      </c>
      <c r="J66" s="20" t="s">
        <v>234</v>
      </c>
      <c r="K66" s="20" t="s">
        <v>183</v>
      </c>
      <c r="L66" s="20" t="s">
        <v>184</v>
      </c>
      <c r="M66" s="20" t="s">
        <v>106</v>
      </c>
    </row>
    <row r="67" spans="1:13" ht="105.6" x14ac:dyDescent="0.3">
      <c r="A67" s="7">
        <v>52</v>
      </c>
      <c r="B67" s="5" t="s">
        <v>92</v>
      </c>
      <c r="C67" s="5" t="s">
        <v>197</v>
      </c>
      <c r="D67" s="20" t="s">
        <v>191</v>
      </c>
      <c r="E67" s="20" t="s">
        <v>192</v>
      </c>
      <c r="F67" s="20" t="s">
        <v>15</v>
      </c>
      <c r="G67" s="20" t="s">
        <v>82</v>
      </c>
      <c r="H67" s="20" t="s">
        <v>91</v>
      </c>
      <c r="I67" s="21">
        <v>17000000</v>
      </c>
      <c r="J67" s="20" t="s">
        <v>234</v>
      </c>
      <c r="K67" s="20" t="s">
        <v>183</v>
      </c>
      <c r="L67" s="20" t="s">
        <v>184</v>
      </c>
      <c r="M67" s="20" t="s">
        <v>193</v>
      </c>
    </row>
    <row r="68" spans="1:13" ht="105.6" x14ac:dyDescent="0.3">
      <c r="A68" s="7">
        <v>53</v>
      </c>
      <c r="B68" s="5" t="s">
        <v>92</v>
      </c>
      <c r="C68" s="5" t="s">
        <v>197</v>
      </c>
      <c r="D68" s="20" t="s">
        <v>194</v>
      </c>
      <c r="E68" s="20" t="s">
        <v>195</v>
      </c>
      <c r="F68" s="20" t="s">
        <v>15</v>
      </c>
      <c r="G68" s="20" t="s">
        <v>82</v>
      </c>
      <c r="H68" s="20" t="s">
        <v>91</v>
      </c>
      <c r="I68" s="21">
        <v>3700000</v>
      </c>
      <c r="J68" s="20" t="s">
        <v>234</v>
      </c>
      <c r="K68" s="20" t="s">
        <v>183</v>
      </c>
      <c r="L68" s="20" t="s">
        <v>184</v>
      </c>
      <c r="M68" s="20" t="s">
        <v>107</v>
      </c>
    </row>
    <row r="69" spans="1:13" ht="52.8" x14ac:dyDescent="0.3">
      <c r="A69" s="7">
        <v>54</v>
      </c>
      <c r="B69" s="5" t="s">
        <v>92</v>
      </c>
      <c r="C69" s="5" t="s">
        <v>92</v>
      </c>
      <c r="D69" s="20" t="s">
        <v>208</v>
      </c>
      <c r="E69" s="20" t="s">
        <v>209</v>
      </c>
      <c r="F69" s="20" t="s">
        <v>15</v>
      </c>
      <c r="G69" s="20">
        <v>12</v>
      </c>
      <c r="H69" s="20" t="str">
        <f>H68</f>
        <v>г. Санкт-Петербург, Люботинский пр., д. 7</v>
      </c>
      <c r="I69" s="21">
        <v>211257.43</v>
      </c>
      <c r="J69" s="20" t="s">
        <v>207</v>
      </c>
      <c r="K69" s="23" t="s">
        <v>210</v>
      </c>
      <c r="L69" s="20" t="s">
        <v>16</v>
      </c>
      <c r="M69" s="20" t="s">
        <v>211</v>
      </c>
    </row>
    <row r="70" spans="1:13" ht="145.19999999999999" x14ac:dyDescent="0.3">
      <c r="A70" s="7">
        <v>55</v>
      </c>
      <c r="B70" s="5" t="s">
        <v>212</v>
      </c>
      <c r="C70" s="5" t="s">
        <v>69</v>
      </c>
      <c r="D70" s="20" t="s">
        <v>213</v>
      </c>
      <c r="E70" s="20" t="s">
        <v>214</v>
      </c>
      <c r="F70" s="20" t="s">
        <v>15</v>
      </c>
      <c r="G70" s="25">
        <v>6000</v>
      </c>
      <c r="H70" s="20" t="str">
        <f>H69</f>
        <v>г. Санкт-Петербург, Люботинский пр., д. 7</v>
      </c>
      <c r="I70" s="21">
        <v>1990160</v>
      </c>
      <c r="J70" s="20" t="s">
        <v>207</v>
      </c>
      <c r="K70" s="23" t="s">
        <v>215</v>
      </c>
      <c r="L70" s="20" t="s">
        <v>184</v>
      </c>
      <c r="M70" s="20" t="s">
        <v>73</v>
      </c>
    </row>
    <row r="71" spans="1:13" ht="250.8" x14ac:dyDescent="0.3">
      <c r="A71" s="7">
        <v>56</v>
      </c>
      <c r="B71" s="5" t="s">
        <v>221</v>
      </c>
      <c r="C71" s="5" t="s">
        <v>222</v>
      </c>
      <c r="D71" s="20" t="s">
        <v>216</v>
      </c>
      <c r="E71" s="20" t="s">
        <v>217</v>
      </c>
      <c r="F71" s="20" t="s">
        <v>218</v>
      </c>
      <c r="G71" s="25">
        <v>7200</v>
      </c>
      <c r="H71" s="20" t="s">
        <v>219</v>
      </c>
      <c r="I71" s="21">
        <v>2460000</v>
      </c>
      <c r="J71" s="20" t="s">
        <v>207</v>
      </c>
      <c r="K71" s="23" t="s">
        <v>152</v>
      </c>
      <c r="L71" s="20" t="s">
        <v>220</v>
      </c>
      <c r="M71" s="20" t="s">
        <v>163</v>
      </c>
    </row>
    <row r="72" spans="1:13" ht="92.4" x14ac:dyDescent="0.3">
      <c r="A72" s="7">
        <v>56</v>
      </c>
      <c r="B72" s="5" t="s">
        <v>228</v>
      </c>
      <c r="C72" s="5" t="s">
        <v>229</v>
      </c>
      <c r="D72" s="20" t="s">
        <v>224</v>
      </c>
      <c r="E72" s="20" t="s">
        <v>225</v>
      </c>
      <c r="F72" s="20" t="s">
        <v>174</v>
      </c>
      <c r="G72" s="25">
        <v>1</v>
      </c>
      <c r="H72" s="20" t="s">
        <v>226</v>
      </c>
      <c r="I72" s="21">
        <v>231526.67</v>
      </c>
      <c r="J72" s="20" t="s">
        <v>223</v>
      </c>
      <c r="K72" s="23" t="s">
        <v>215</v>
      </c>
      <c r="L72" s="20" t="s">
        <v>220</v>
      </c>
      <c r="M72" s="20" t="s">
        <v>227</v>
      </c>
    </row>
    <row r="73" spans="1:13" ht="52.8" x14ac:dyDescent="0.3">
      <c r="A73" s="7">
        <v>57</v>
      </c>
      <c r="B73" s="5" t="s">
        <v>92</v>
      </c>
      <c r="C73" s="5" t="s">
        <v>92</v>
      </c>
      <c r="D73" s="20" t="s">
        <v>230</v>
      </c>
      <c r="E73" s="3" t="s">
        <v>149</v>
      </c>
      <c r="F73" s="20" t="s">
        <v>15</v>
      </c>
      <c r="G73" s="25">
        <v>113</v>
      </c>
      <c r="H73" s="20" t="s">
        <v>226</v>
      </c>
      <c r="I73" s="21">
        <v>301097.67</v>
      </c>
      <c r="J73" s="20" t="s">
        <v>223</v>
      </c>
      <c r="K73" s="23" t="s">
        <v>215</v>
      </c>
      <c r="L73" s="20" t="s">
        <v>16</v>
      </c>
      <c r="M73" s="20" t="s">
        <v>84</v>
      </c>
    </row>
    <row r="74" spans="1:13" x14ac:dyDescent="0.3">
      <c r="A74" s="40" t="s">
        <v>147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2"/>
    </row>
    <row r="75" spans="1:13" ht="52.8" x14ac:dyDescent="0.3">
      <c r="A75" s="7">
        <v>58</v>
      </c>
      <c r="B75" s="5" t="s">
        <v>157</v>
      </c>
      <c r="C75" s="5" t="s">
        <v>158</v>
      </c>
      <c r="D75" s="3" t="s">
        <v>148</v>
      </c>
      <c r="E75" s="3" t="s">
        <v>149</v>
      </c>
      <c r="F75" s="3" t="s">
        <v>150</v>
      </c>
      <c r="G75" s="4">
        <v>162102</v>
      </c>
      <c r="H75" s="3" t="str">
        <f>H63</f>
        <v>г. Санкт-Петербург, Люботинский пр., д. 7</v>
      </c>
      <c r="I75" s="4">
        <v>18000000</v>
      </c>
      <c r="J75" s="3" t="s">
        <v>151</v>
      </c>
      <c r="K75" s="3" t="s">
        <v>152</v>
      </c>
      <c r="L75" s="3" t="str">
        <f>L63</f>
        <v xml:space="preserve">Аукцион в электронной форме </v>
      </c>
      <c r="M75" s="3" t="s">
        <v>153</v>
      </c>
    </row>
    <row r="76" spans="1:13" ht="250.8" x14ac:dyDescent="0.3">
      <c r="A76" s="7">
        <v>59</v>
      </c>
      <c r="B76" s="5" t="s">
        <v>221</v>
      </c>
      <c r="C76" s="5" t="s">
        <v>222</v>
      </c>
      <c r="D76" s="20" t="s">
        <v>216</v>
      </c>
      <c r="E76" s="20" t="s">
        <v>217</v>
      </c>
      <c r="F76" s="20" t="s">
        <v>218</v>
      </c>
      <c r="G76" s="4">
        <v>18000</v>
      </c>
      <c r="H76" s="20" t="s">
        <v>219</v>
      </c>
      <c r="I76" s="4">
        <v>6150000</v>
      </c>
      <c r="J76" s="3" t="s">
        <v>151</v>
      </c>
      <c r="K76" s="3" t="s">
        <v>183</v>
      </c>
      <c r="L76" s="3" t="s">
        <v>220</v>
      </c>
      <c r="M76" s="3" t="s">
        <v>163</v>
      </c>
    </row>
    <row r="77" spans="1:13" ht="158.4" x14ac:dyDescent="0.3">
      <c r="A77" s="7">
        <v>60</v>
      </c>
      <c r="B77" s="5" t="s">
        <v>221</v>
      </c>
      <c r="C77" s="5" t="s">
        <v>222</v>
      </c>
      <c r="D77" s="3" t="s">
        <v>235</v>
      </c>
      <c r="E77" s="3" t="s">
        <v>236</v>
      </c>
      <c r="F77" s="3" t="s">
        <v>218</v>
      </c>
      <c r="G77" s="4">
        <v>1560</v>
      </c>
      <c r="H77" s="20" t="s">
        <v>219</v>
      </c>
      <c r="I77" s="4">
        <v>5421000</v>
      </c>
      <c r="J77" s="3" t="s">
        <v>231</v>
      </c>
      <c r="K77" s="3" t="s">
        <v>83</v>
      </c>
      <c r="L77" s="3" t="s">
        <v>220</v>
      </c>
      <c r="M77" s="3" t="s">
        <v>163</v>
      </c>
    </row>
    <row r="78" spans="1:13" ht="52.8" x14ac:dyDescent="0.3">
      <c r="A78" s="7">
        <v>61</v>
      </c>
      <c r="B78" s="5" t="s">
        <v>238</v>
      </c>
      <c r="C78" s="5" t="s">
        <v>239</v>
      </c>
      <c r="D78" s="3" t="s">
        <v>237</v>
      </c>
      <c r="E78" s="3" t="s">
        <v>240</v>
      </c>
      <c r="F78" s="3" t="s">
        <v>241</v>
      </c>
      <c r="G78" s="4">
        <v>12</v>
      </c>
      <c r="H78" s="20" t="s">
        <v>219</v>
      </c>
      <c r="I78" s="4">
        <v>2589606.56</v>
      </c>
      <c r="J78" s="3" t="s">
        <v>232</v>
      </c>
      <c r="K78" s="3" t="s">
        <v>242</v>
      </c>
      <c r="L78" s="3" t="s">
        <v>220</v>
      </c>
      <c r="M78" s="3" t="s">
        <v>243</v>
      </c>
    </row>
    <row r="79" spans="1:13" x14ac:dyDescent="0.3">
      <c r="A79" s="14"/>
      <c r="B79" s="11"/>
      <c r="C79" s="11"/>
      <c r="D79" s="15"/>
      <c r="E79" s="15"/>
      <c r="F79" s="15"/>
      <c r="G79" s="16"/>
      <c r="H79" s="15"/>
      <c r="I79" s="16"/>
      <c r="J79" s="15"/>
      <c r="K79" s="15"/>
      <c r="L79" s="15"/>
      <c r="M79" s="15"/>
    </row>
    <row r="80" spans="1:13" x14ac:dyDescent="0.3">
      <c r="A80" s="43" t="s">
        <v>159</v>
      </c>
      <c r="B80" s="27"/>
      <c r="C80" s="27"/>
      <c r="D80" s="27"/>
      <c r="E80" s="15"/>
      <c r="F80" s="15"/>
      <c r="G80" s="16"/>
      <c r="H80" s="15"/>
      <c r="I80" s="16"/>
      <c r="J80" s="15"/>
      <c r="K80" s="15"/>
      <c r="L80" s="15"/>
      <c r="M80" s="15"/>
    </row>
    <row r="81" spans="1:13" x14ac:dyDescent="0.3">
      <c r="A81" s="26" t="s">
        <v>127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</row>
    <row r="82" spans="1:13" x14ac:dyDescent="0.3">
      <c r="A82" s="13"/>
    </row>
    <row r="83" spans="1:13" ht="27" customHeight="1" x14ac:dyDescent="0.3">
      <c r="C83" s="13" t="s">
        <v>128</v>
      </c>
      <c r="I83" s="17" t="s">
        <v>206</v>
      </c>
    </row>
  </sheetData>
  <autoFilter ref="A13:M75" xr:uid="{BD89A944-04DF-4ECC-A7A4-B929BF3A3EED}"/>
  <mergeCells count="47">
    <mergeCell ref="A74:M74"/>
    <mergeCell ref="A80:D80"/>
    <mergeCell ref="M10:M12"/>
    <mergeCell ref="M13:M14"/>
    <mergeCell ref="A15:L15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L10:L12"/>
    <mergeCell ref="A7:D7"/>
    <mergeCell ref="A8:D8"/>
    <mergeCell ref="I11:I12"/>
    <mergeCell ref="J11:K11"/>
    <mergeCell ref="A10:A12"/>
    <mergeCell ref="B10:B12"/>
    <mergeCell ref="C10:C12"/>
    <mergeCell ref="D10:K10"/>
    <mergeCell ref="D11:D12"/>
    <mergeCell ref="E11:E12"/>
    <mergeCell ref="F11:F12"/>
    <mergeCell ref="G11:G12"/>
    <mergeCell ref="H11:H12"/>
    <mergeCell ref="A81:M81"/>
    <mergeCell ref="A1:M1"/>
    <mergeCell ref="A2:D2"/>
    <mergeCell ref="A3:D3"/>
    <mergeCell ref="A4:D4"/>
    <mergeCell ref="A5:D5"/>
    <mergeCell ref="A9:M9"/>
    <mergeCell ref="E2:H2"/>
    <mergeCell ref="E3:H3"/>
    <mergeCell ref="E4:H4"/>
    <mergeCell ref="E5:H5"/>
    <mergeCell ref="E6:H6"/>
    <mergeCell ref="E7:H7"/>
    <mergeCell ref="E8:H8"/>
    <mergeCell ref="I2:M2"/>
    <mergeCell ref="A6:D6"/>
  </mergeCells>
  <phoneticPr fontId="3" type="noConversion"/>
  <hyperlinks>
    <hyperlink ref="E5" r:id="rId1" xr:uid="{6C66928A-9E2F-4103-9890-F69EF156CC92}"/>
  </hyperlinks>
  <pageMargins left="0.47244094488188981" right="0.47244094488188981" top="0.59055118110236227" bottom="0.59055118110236227" header="0.31496062992125984" footer="0.31496062992125984"/>
  <pageSetup paperSize="9" scale="7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2021-09-01T07:47:25Z</cp:lastPrinted>
  <dcterms:created xsi:type="dcterms:W3CDTF">2020-08-28T11:38:45Z</dcterms:created>
  <dcterms:modified xsi:type="dcterms:W3CDTF">2021-09-01T07:49:01Z</dcterms:modified>
</cp:coreProperties>
</file>